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HDO\Account-s\CONTROL\1. CPHACCCON\2. Current year\2025\9.September\2. APMM Group report\8. Investor relations\"/>
    </mc:Choice>
  </mc:AlternateContent>
  <xr:revisionPtr revIDLastSave="0" documentId="13_ncr:1_{1B83D1ED-A841-4B86-B645-3B00EF0428B3}" xr6:coauthVersionLast="47" xr6:coauthVersionMax="47" xr10:uidLastSave="{00000000-0000-0000-0000-000000000000}"/>
  <bookViews>
    <workbookView xWindow="-120" yWindow="-120" windowWidth="29040" windowHeight="15720" tabRatio="871" xr2:uid="{11172381-CB72-461E-982D-CD7E2ED3F081}"/>
  </bookViews>
  <sheets>
    <sheet name="Quarterly figures USD" sheetId="2" r:id="rId1"/>
    <sheet name="Balance sheet USD" sheetId="1" r:id="rId2"/>
    <sheet name="Cash flow USD" sheetId="6" r:id="rId3"/>
    <sheet name="Segment information-QTD" sheetId="7" r:id="rId4"/>
    <sheet name="Segment information-YTD" sheetId="10" r:id="rId5"/>
    <sheet name="Segment information - revenue" sheetId="9" r:id="rId6"/>
  </sheets>
  <externalReferences>
    <externalReference r:id="rId7"/>
    <externalReference r:id="rId8"/>
    <externalReference r:id="rId9"/>
    <externalReference r:id="rId10"/>
  </externalReferences>
  <definedNames>
    <definedName name="AS2DocOpenMode" hidden="1">"AS2DocumentEdit"</definedName>
    <definedName name="data1_custom1" localSheetId="5">'[1]Data Q4 2022'!$I$4:$Q$4</definedName>
    <definedName name="data1_custom1">'[2]Data Q4 2022'!$I$4:$Q$4</definedName>
    <definedName name="data1_figures" localSheetId="5">'[1]Data Q4 2022'!$I$5:$Q$2997</definedName>
    <definedName name="data1_figures">'[2]Data Q4 2022'!$I$5:$Q$2997</definedName>
    <definedName name="data1_searchid" localSheetId="5">'[1]Data Q4 2022'!$B$5:$B$2997</definedName>
    <definedName name="data1_searchid">'[2]Data Q4 2022'!$B$5:$B$2997</definedName>
    <definedName name="Dividend" localSheetId="0" hidden="1">{#N/A,#N/A,FALSE,"13"}</definedName>
    <definedName name="Dividend" localSheetId="5" hidden="1">{#N/A,#N/A,FALSE,"13"}</definedName>
    <definedName name="Dividend" hidden="1">{#N/A,#N/A,FALSE,"13"}</definedName>
    <definedName name="hady" localSheetId="0" hidden="1">{#N/A,#N/A,FALSE,"4"}</definedName>
    <definedName name="hady" localSheetId="5" hidden="1">{#N/A,#N/A,FALSE,"4"}</definedName>
    <definedName name="hady" hidden="1">{#N/A,#N/A,FALSE,"4"}</definedName>
    <definedName name="SAPBEXrevision" hidden="1">1</definedName>
    <definedName name="SAPBEXsysID" hidden="1">"BP1"</definedName>
    <definedName name="SAPBEXwbID" hidden="1">"3XQ1AF9UZCMMKAA4EDQLDRRBA"</definedName>
    <definedName name="Segments_custom1_USD" localSheetId="5">'[3]YE 2022'!$E$8:$AX$8</definedName>
    <definedName name="Segments_custom1_USD">'[4]YE 2022'!$E$8:$AX$8</definedName>
    <definedName name="Segments_data_USD" localSheetId="5">'[3]YE 2022'!$E$12:$AX$2610</definedName>
    <definedName name="Segments_data_USD">'[4]YE 2022'!$E$12:$AX$2610</definedName>
    <definedName name="Segments_searchid_USD" localSheetId="5">'[3]YE 2022'!$C$12:$C$2610</definedName>
    <definedName name="Segments_searchid_USD">'[4]YE 2022'!$C$12:$C$2610</definedName>
    <definedName name="Segments1_custom1_USD" localSheetId="5">'[3]YE 2021'!$E$8:$AX$8</definedName>
    <definedName name="Segments1_custom1_USD">'[4]YE 2021'!$E$8:$AX$8</definedName>
    <definedName name="Segments1_data_USD" localSheetId="5">'[3]YE 2021'!$E$12:$AX$2557</definedName>
    <definedName name="Segments1_data_USD">'[4]YE 2021'!$E$12:$AX$2557</definedName>
    <definedName name="Segments1_searchid_USD" localSheetId="5">'[3]YE 2021'!$C$12:$C$2557</definedName>
    <definedName name="Segments1_searchid_USD">'[4]YE 2021'!$C$12:$C$2557</definedName>
    <definedName name="Segments2_custom1_USD" localSheetId="5">'[3]YE 2021'!$E$8:$AX$8</definedName>
    <definedName name="Segments2_custom1_USD">'[4]YE 2021'!$E$8:$AX$8</definedName>
    <definedName name="Segments2_data_USD" localSheetId="5">'[3]YE 2021'!$E$12:$AX$2557</definedName>
    <definedName name="Segments2_data_USD">'[4]YE 2021'!$E$12:$AX$2557</definedName>
    <definedName name="Segments2_searchid_USD" localSheetId="5">'[3]YE 2021'!$C$12:$C$2557</definedName>
    <definedName name="Segments2_searchid_USD">'[4]YE 2021'!$C$12:$C$2557</definedName>
    <definedName name="SegmentsPrevious_custom1_USD" localSheetId="5">'[3]Q3 2022'!$E$8:$AX$8</definedName>
    <definedName name="SegmentsPrevious_custom1_USD">'[4]Q3 2022'!$E$8:$AX$8</definedName>
    <definedName name="SegmentsPrevious_data_USD" localSheetId="5">'[3]Q3 2022'!$E$12:$AX$2557</definedName>
    <definedName name="SegmentsPrevious_data_USD">'[4]Q3 2022'!$E$12:$AX$2557</definedName>
    <definedName name="SegmentsPrevious_searchid_USD" localSheetId="5">'[3]Q3 2022'!$C$12:$C$2557</definedName>
    <definedName name="SegmentsPrevious_searchid_USD">'[4]Q3 2022'!$C$12:$C$2557</definedName>
    <definedName name="SegmentsPrevious1_custom1_USD" localSheetId="5">'[3]Q3 2021'!$E$8:$AX$8</definedName>
    <definedName name="SegmentsPrevious1_custom1_USD">'[4]Q3 2021'!$E$8:$AX$8</definedName>
    <definedName name="SegmentsPrevious1_data_USD" localSheetId="5">'[3]Q3 2021'!$E$12:$AX$2557</definedName>
    <definedName name="SegmentsPrevious1_data_USD">'[4]Q3 2021'!$E$12:$AX$2557</definedName>
    <definedName name="SegmentsPrevious1_searchid_USD" localSheetId="5">'[3]Q3 2021'!$C$12:$C$2557</definedName>
    <definedName name="SegmentsPrevious1_searchid_USD">'[4]Q3 2021'!$C$12:$C$2557</definedName>
    <definedName name="wrn.all." localSheetId="0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localSheetId="5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localSheetId="0" hidden="1">{#N/A,#N/A,FALSE,"Emerging Mkt Fund"}</definedName>
    <definedName name="wrn.Emg._.report." localSheetId="5" hidden="1">{#N/A,#N/A,FALSE,"Emerging Mkt Fund"}</definedName>
    <definedName name="wrn.Emg._.report." hidden="1">{#N/A,#N/A,FALSE,"Emerging Mkt Fund"}</definedName>
    <definedName name="wrn.pg1." localSheetId="0" hidden="1">{#N/A,#N/A,FALSE,"1"}</definedName>
    <definedName name="wrn.pg1." localSheetId="5" hidden="1">{#N/A,#N/A,FALSE,"1"}</definedName>
    <definedName name="wrn.pg1." hidden="1">{#N/A,#N/A,FALSE,"1"}</definedName>
    <definedName name="wrn.pg10." localSheetId="0" hidden="1">{#N/A,#N/A,FALSE,"10"}</definedName>
    <definedName name="wrn.pg10." localSheetId="5" hidden="1">{#N/A,#N/A,FALSE,"10"}</definedName>
    <definedName name="wrn.pg10." hidden="1">{#N/A,#N/A,FALSE,"10"}</definedName>
    <definedName name="wrn.pg11." localSheetId="0" hidden="1">{#N/A,#N/A,FALSE,"11"}</definedName>
    <definedName name="wrn.pg11." localSheetId="5" hidden="1">{#N/A,#N/A,FALSE,"11"}</definedName>
    <definedName name="wrn.pg11." hidden="1">{#N/A,#N/A,FALSE,"11"}</definedName>
    <definedName name="wrn.pg12." localSheetId="0" hidden="1">{#N/A,#N/A,FALSE,"12"}</definedName>
    <definedName name="wrn.pg12." localSheetId="5" hidden="1">{#N/A,#N/A,FALSE,"12"}</definedName>
    <definedName name="wrn.pg12." hidden="1">{#N/A,#N/A,FALSE,"12"}</definedName>
    <definedName name="wrn.pg13." localSheetId="0" hidden="1">{#N/A,#N/A,FALSE,"13"}</definedName>
    <definedName name="wrn.pg13." localSheetId="5" hidden="1">{#N/A,#N/A,FALSE,"13"}</definedName>
    <definedName name="wrn.pg13." hidden="1">{#N/A,#N/A,FALSE,"13"}</definedName>
    <definedName name="wrn.pg14." localSheetId="0" hidden="1">{#N/A,#N/A,FALSE,"14"}</definedName>
    <definedName name="wrn.pg14." localSheetId="5" hidden="1">{#N/A,#N/A,FALSE,"14"}</definedName>
    <definedName name="wrn.pg14." hidden="1">{#N/A,#N/A,FALSE,"14"}</definedName>
    <definedName name="wrn.pg15." localSheetId="0" hidden="1">{#N/A,#N/A,FALSE,"15"}</definedName>
    <definedName name="wrn.pg15." localSheetId="5" hidden="1">{#N/A,#N/A,FALSE,"15"}</definedName>
    <definedName name="wrn.pg15." hidden="1">{#N/A,#N/A,FALSE,"15"}</definedName>
    <definedName name="wrn.pg16." localSheetId="0" hidden="1">{#N/A,#N/A,FALSE,"16"}</definedName>
    <definedName name="wrn.pg16." localSheetId="5" hidden="1">{#N/A,#N/A,FALSE,"16"}</definedName>
    <definedName name="wrn.pg16." hidden="1">{#N/A,#N/A,FALSE,"16"}</definedName>
    <definedName name="wrn.pg17." localSheetId="0" hidden="1">{#N/A,#N/A,FALSE,"17"}</definedName>
    <definedName name="wrn.pg17." localSheetId="5" hidden="1">{#N/A,#N/A,FALSE,"17"}</definedName>
    <definedName name="wrn.pg17." hidden="1">{#N/A,#N/A,FALSE,"17"}</definedName>
    <definedName name="wrn.pg2." localSheetId="0" hidden="1">{#N/A,#N/A,FALSE,"2"}</definedName>
    <definedName name="wrn.pg2." localSheetId="5" hidden="1">{#N/A,#N/A,FALSE,"2"}</definedName>
    <definedName name="wrn.pg2." hidden="1">{#N/A,#N/A,FALSE,"2"}</definedName>
    <definedName name="wrn.pg3." localSheetId="0" hidden="1">{#N/A,#N/A,FALSE,"3"}</definedName>
    <definedName name="wrn.pg3." localSheetId="5" hidden="1">{#N/A,#N/A,FALSE,"3"}</definedName>
    <definedName name="wrn.pg3." hidden="1">{#N/A,#N/A,FALSE,"3"}</definedName>
    <definedName name="wrn.pg4." localSheetId="0" hidden="1">{#N/A,#N/A,FALSE,"4"}</definedName>
    <definedName name="wrn.pg4." localSheetId="5" hidden="1">{#N/A,#N/A,FALSE,"4"}</definedName>
    <definedName name="wrn.pg4." hidden="1">{#N/A,#N/A,FALSE,"4"}</definedName>
    <definedName name="wrn.pg5." localSheetId="0" hidden="1">{#N/A,#N/A,FALSE,"5"}</definedName>
    <definedName name="wrn.pg5." localSheetId="5" hidden="1">{#N/A,#N/A,FALSE,"5"}</definedName>
    <definedName name="wrn.pg5." hidden="1">{#N/A,#N/A,FALSE,"5"}</definedName>
    <definedName name="wrn.pg6." localSheetId="0" hidden="1">{#N/A,#N/A,FALSE,"6"}</definedName>
    <definedName name="wrn.pg6." localSheetId="5" hidden="1">{#N/A,#N/A,FALSE,"6"}</definedName>
    <definedName name="wrn.pg6." hidden="1">{#N/A,#N/A,FALSE,"6"}</definedName>
    <definedName name="wrn.pg7." localSheetId="0" hidden="1">{#N/A,#N/A,FALSE,"7"}</definedName>
    <definedName name="wrn.pg7." localSheetId="5" hidden="1">{#N/A,#N/A,FALSE,"7"}</definedName>
    <definedName name="wrn.pg7." hidden="1">{#N/A,#N/A,FALSE,"7"}</definedName>
    <definedName name="wrn.pg8." localSheetId="0" hidden="1">{#N/A,#N/A,FALSE,"8"}</definedName>
    <definedName name="wrn.pg8." localSheetId="5" hidden="1">{#N/A,#N/A,FALSE,"8"}</definedName>
    <definedName name="wrn.pg8." hidden="1">{#N/A,#N/A,FALSE,"8"}</definedName>
    <definedName name="wrn.pg9." localSheetId="0" hidden="1">{#N/A,#N/A,FALSE,"9"}</definedName>
    <definedName name="wrn.pg9." localSheetId="5" hidden="1">{#N/A,#N/A,FALSE,"9"}</definedName>
    <definedName name="wrn.pg9." hidden="1">{#N/A,#N/A,FALSE,"9"}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7" i="2" l="1"/>
  <c r="G81" i="2"/>
  <c r="G48" i="2"/>
</calcChain>
</file>

<file path=xl/sharedStrings.xml><?xml version="1.0" encoding="utf-8"?>
<sst xmlns="http://schemas.openxmlformats.org/spreadsheetml/2006/main" count="350" uniqueCount="195">
  <si>
    <t xml:space="preserve">A.P. Moller - Maersk </t>
  </si>
  <si>
    <t>QUARTERLY SUMMARY</t>
  </si>
  <si>
    <t>AMOUNTS IN USD MILLION</t>
  </si>
  <si>
    <t>Q1</t>
  </si>
  <si>
    <t>Q2</t>
  </si>
  <si>
    <t>Q3</t>
  </si>
  <si>
    <t>Q4</t>
  </si>
  <si>
    <t>Full year</t>
  </si>
  <si>
    <t>Revenue</t>
  </si>
  <si>
    <t>Profit before depreciation, amortisation and impairment losses, etc. (EBITDA)</t>
  </si>
  <si>
    <t>Depreciation, amortisation and impairment losses, net</t>
  </si>
  <si>
    <t>Share of profit/loss in joint ventures and associated companies</t>
  </si>
  <si>
    <r>
      <t>Underlying EBIT</t>
    </r>
    <r>
      <rPr>
        <b/>
        <vertAlign val="superscript"/>
        <sz val="10"/>
        <rFont val="Maersk Text"/>
        <family val="3"/>
      </rPr>
      <t xml:space="preserve"> 2</t>
    </r>
  </si>
  <si>
    <t>Profit before financial items (EBIT)</t>
  </si>
  <si>
    <t>Financial items, net</t>
  </si>
  <si>
    <t>Tax</t>
  </si>
  <si>
    <t>A.P. Møller - Mærsk A/S’ share</t>
  </si>
  <si>
    <t>Cash flow statement</t>
  </si>
  <si>
    <t>Cash flow from operating activities</t>
  </si>
  <si>
    <t>Capital lease instalments - repayments of lease liabilities</t>
  </si>
  <si>
    <t>Free cash flow</t>
  </si>
  <si>
    <t>Invested capital</t>
  </si>
  <si>
    <t>Net interest-bearing debt</t>
  </si>
  <si>
    <t>Financial ratios</t>
  </si>
  <si>
    <t>Revenue growth</t>
  </si>
  <si>
    <t>EBITDA margin</t>
  </si>
  <si>
    <t>EBIT margin</t>
  </si>
  <si>
    <t>Cash conversion</t>
  </si>
  <si>
    <t>Underlying EBITDA margin</t>
  </si>
  <si>
    <t>Underlying EBIT margin</t>
  </si>
  <si>
    <t>Freight revenue</t>
  </si>
  <si>
    <t>Other revenue, including hubs</t>
  </si>
  <si>
    <t>Container handling costs</t>
  </si>
  <si>
    <t>Bunker costs</t>
  </si>
  <si>
    <t>Network costs, excluding bunker costs</t>
  </si>
  <si>
    <t>Selling, General &amp; Administrative (SG&amp;A) costs</t>
  </si>
  <si>
    <t>Cost of goods sold and other operational costs</t>
  </si>
  <si>
    <t>Total operating costs</t>
  </si>
  <si>
    <t>Other income/costs, net</t>
  </si>
  <si>
    <t>Operational and financial metrics</t>
  </si>
  <si>
    <t>Loaded volumes (FFE in ’000)</t>
  </si>
  <si>
    <t>Loaded freight rate (USD per FFE)</t>
  </si>
  <si>
    <t>Bunker price, average (USD per tonne)</t>
  </si>
  <si>
    <t>Bunker consumption (tonne in ’000)</t>
  </si>
  <si>
    <t>Average operated fleet capacity (TEU in ’000)</t>
  </si>
  <si>
    <t>Fleet owned (end of period)</t>
  </si>
  <si>
    <t>Fleet chartered (end of period)</t>
  </si>
  <si>
    <t>Direct costs (third-party costs)</t>
  </si>
  <si>
    <t>Gross profit</t>
  </si>
  <si>
    <t>Profit before  financial items (EBIT)</t>
  </si>
  <si>
    <t>Supply chain management volumes (cbm in '000)</t>
  </si>
  <si>
    <t>Concession fees</t>
  </si>
  <si>
    <t>Labour costs (Blue collar)</t>
  </si>
  <si>
    <t>Other operational costs</t>
  </si>
  <si>
    <t>Selling, General &amp; Administration (SG&amp;A) and other costs, etc.</t>
  </si>
  <si>
    <t>Revenue per move – financially consolidated (USD)</t>
  </si>
  <si>
    <t>Cost per move – financially consolidated (USD)</t>
  </si>
  <si>
    <t>1 Underlying EBITDA is earnings before interest, taxes, depreciation and amortisation adjusted for restructuring and integration costs.</t>
  </si>
  <si>
    <t xml:space="preserve">2 Underlying EBIT is operating profit before interest and taxes adjusted for restructuring and integration costs, net gains/losses from sale of non-current – assets and net impairment losses. </t>
  </si>
  <si>
    <t>3 Underlying profit/loss is profit/loss for the period from continuing operations adjusted for net gains/losses from sale of non-current assets, etc., and net impairment losses as well as transaction, restructuring and integration costs related to major transactions. The adjustments are net of tax and include A.P. Moller - Maersk’s share of mentioned items in joint ventures and associated companies.</t>
  </si>
  <si>
    <t xml:space="preserve">BALANCE SHEET </t>
  </si>
  <si>
    <t>Intangible assets</t>
  </si>
  <si>
    <t>Property, plant and equipment</t>
  </si>
  <si>
    <t>Right-of-use assets</t>
  </si>
  <si>
    <t>Investments in joint ventures</t>
  </si>
  <si>
    <t>Investments in associated companies</t>
  </si>
  <si>
    <t>Other equity investments</t>
  </si>
  <si>
    <t>Derivatives</t>
  </si>
  <si>
    <t>Pensions, net assets</t>
  </si>
  <si>
    <t>Loan receivables</t>
  </si>
  <si>
    <t>Other receivables</t>
  </si>
  <si>
    <t>Financial non-current assets, etc.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</si>
  <si>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</si>
  <si>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</si>
  <si>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</si>
  <si>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</si>
  <si>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</si>
  <si>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</si>
  <si>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</si>
  <si>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Securities, etc.</t>
  </si>
  <si>
    <t>Cash and bank balances</t>
  </si>
  <si>
    <t>Assets held for sale or distribution</t>
  </si>
  <si>
    <t>Total current assets</t>
  </si>
  <si>
    <t>Total assets</t>
  </si>
  <si>
    <t>Equity attributable to A.P. Møller - Mærsk A/S</t>
  </si>
  <si>
    <t>Non-controlling interests</t>
  </si>
  <si>
    <t>Total equity</t>
  </si>
  <si>
    <t>Lease liabilities, non-current</t>
  </si>
  <si>
    <t>Borrowings, non-current</t>
  </si>
  <si>
    <t>Pensions and similar obligations</t>
  </si>
  <si>
    <t>Provisions</t>
  </si>
  <si>
    <t>Tax payables</t>
  </si>
  <si>
    <t>Other payables</t>
  </si>
  <si>
    <t>Other non-current liabilities</t>
  </si>
  <si>
    <t>Total non-current liabilities</t>
  </si>
  <si>
    <t>Lease liabilities, current</t>
  </si>
  <si>
    <t>Borrowings, current</t>
  </si>
  <si>
    <t>Trade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</si>
  <si>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</si>
  <si>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</si>
  <si>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</si>
  <si>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</si>
  <si>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</si>
  <si>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</si>
  <si>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A.P. Moller - Maersk</t>
  </si>
  <si>
    <t>CASH FLOW STATEMENT</t>
  </si>
  <si>
    <t>Non-cash items, etc.</t>
  </si>
  <si>
    <t>Change in working capital</t>
  </si>
  <si>
    <t>Cash flow from operating activities before tax</t>
  </si>
  <si>
    <t xml:space="preserve">Taxes paid </t>
  </si>
  <si>
    <t>Purchase of intangible assets and property, plant and equipment (CAPEX)</t>
  </si>
  <si>
    <t>Sale of intangible assets and property, plant and equipment</t>
  </si>
  <si>
    <t>Acquisition of subsidiaries and activities</t>
  </si>
  <si>
    <t>Sale of subsidiaries and activities</t>
  </si>
  <si>
    <t>Dividends received</t>
  </si>
  <si>
    <t>Sale of other equity investments</t>
  </si>
  <si>
    <t>Financial investments etc., net</t>
  </si>
  <si>
    <t>Cash flow from investing activities</t>
  </si>
  <si>
    <t>Repayment of/proceeds from borrowings, net</t>
  </si>
  <si>
    <t>Repayments of lease liabilities</t>
  </si>
  <si>
    <t>Financial payments, net</t>
  </si>
  <si>
    <t>Financial expenses paid on lease liabilities</t>
  </si>
  <si>
    <t>Purchase of treasury shares</t>
  </si>
  <si>
    <t>Dividends distributed</t>
  </si>
  <si>
    <t>Dividends distributed to non-controlling interests</t>
  </si>
  <si>
    <t>Other equity transactions</t>
  </si>
  <si>
    <t>Cash flow from financing activities</t>
  </si>
  <si>
    <t>Net cash flow for the period</t>
  </si>
  <si>
    <t>SEGMENT INFORMATION</t>
  </si>
  <si>
    <t>Ocean</t>
  </si>
  <si>
    <t>Logistics</t>
  </si>
  <si>
    <t>Terminals</t>
  </si>
  <si>
    <t xml:space="preserve">Unallocated </t>
  </si>
  <si>
    <t xml:space="preserve">Eliminations </t>
  </si>
  <si>
    <t>Consolidated</t>
  </si>
  <si>
    <t>&amp; Services</t>
  </si>
  <si>
    <t>total</t>
  </si>
  <si>
    <t>External revenue</t>
  </si>
  <si>
    <t>Inter-segment revenue</t>
  </si>
  <si>
    <t>Total revenue</t>
  </si>
  <si>
    <t>Type of revenue</t>
  </si>
  <si>
    <t>Logistics &amp; Services</t>
  </si>
  <si>
    <t>Terminal services</t>
  </si>
  <si>
    <t>Sale of containers and spare parts</t>
  </si>
  <si>
    <t>Other services</t>
  </si>
  <si>
    <t>Unallocated activities and eliminations</t>
  </si>
  <si>
    <r>
      <t>Underlying EBITDA</t>
    </r>
    <r>
      <rPr>
        <b/>
        <vertAlign val="superscript"/>
        <sz val="10"/>
        <rFont val="Maersk Text"/>
        <family val="3"/>
      </rPr>
      <t>1</t>
    </r>
  </si>
  <si>
    <t>Profit/loss before financial items (EBIT)</t>
  </si>
  <si>
    <t>Profit/loss before tax</t>
  </si>
  <si>
    <t>Profit/loss for the period</t>
  </si>
  <si>
    <t>Profit/loss before financial items</t>
  </si>
  <si>
    <r>
      <t>Underlying profit/loss</t>
    </r>
    <r>
      <rPr>
        <vertAlign val="superscript"/>
        <sz val="10"/>
        <rFont val="Maersk Text"/>
      </rPr>
      <t xml:space="preserve"> 3</t>
    </r>
  </si>
  <si>
    <t>12M</t>
  </si>
  <si>
    <t>Unit cost, fixed bunker (USD per FFE incl. VSA income)</t>
  </si>
  <si>
    <t>Airfreight volumes (tonne in '000)</t>
  </si>
  <si>
    <t>Volumes – financially consolidated (moves in '000)</t>
  </si>
  <si>
    <t xml:space="preserve">  Ocean segment</t>
  </si>
  <si>
    <t xml:space="preserve">  External customers</t>
  </si>
  <si>
    <t>Balance sheet</t>
  </si>
  <si>
    <t>Return on invested capital after tax (ROIC) (last twelve months)</t>
  </si>
  <si>
    <t>INCOME STATEMENT</t>
  </si>
  <si>
    <t>OCEAN HIGHLIGHTS</t>
  </si>
  <si>
    <t>LOGISTICS &amp; SERVICES HIGHLIGHTS</t>
  </si>
  <si>
    <t>TERMINALS HIGHLIGHTS</t>
  </si>
  <si>
    <t>Key metrics:</t>
  </si>
  <si>
    <t>Acquisition of joint ventures and associated companies</t>
  </si>
  <si>
    <t>Sale of joint ventures and associated companies</t>
  </si>
  <si>
    <t>Segment</t>
  </si>
  <si>
    <t>Managed by Maersk revenue</t>
  </si>
  <si>
    <t>Fulfilled by Maersk revenue</t>
  </si>
  <si>
    <t>Transported by Maersk revenue</t>
  </si>
  <si>
    <t>First Mile volumes (FFE in '000)</t>
  </si>
  <si>
    <t>Direct operating expenses</t>
  </si>
  <si>
    <t>Selling, General &amp; Administration (SG&amp;A) costs</t>
  </si>
  <si>
    <r>
      <t>Underlying ROIC</t>
    </r>
    <r>
      <rPr>
        <vertAlign val="superscript"/>
        <sz val="10"/>
        <rFont val="Maersk Text"/>
      </rPr>
      <t>4</t>
    </r>
  </si>
  <si>
    <t>Managed by Maersk</t>
  </si>
  <si>
    <t>Fulfilled by Maersk</t>
  </si>
  <si>
    <t>Transported by Maersk</t>
  </si>
  <si>
    <t>Other shipping activities</t>
  </si>
  <si>
    <r>
      <t>Towage services</t>
    </r>
    <r>
      <rPr>
        <vertAlign val="superscript"/>
        <sz val="10"/>
        <rFont val="Maersk Text"/>
      </rPr>
      <t>1</t>
    </r>
  </si>
  <si>
    <r>
      <t>items</t>
    </r>
    <r>
      <rPr>
        <b/>
        <vertAlign val="superscript"/>
        <sz val="10"/>
        <rFont val="Maersk Text"/>
      </rPr>
      <t>1</t>
    </r>
    <r>
      <rPr>
        <b/>
        <sz val="10"/>
        <rFont val="Maersk Text"/>
        <family val="3"/>
      </rPr>
      <t xml:space="preserve"> </t>
    </r>
  </si>
  <si>
    <t>1 Following the demerger of Svitzer in Q2 2024, the Towage &amp; Maritime Services segment is no longer separately reported. The remaining businesses in Towage &amp; Maritime Services and the contribution from Svitzer until its demerger are reported under Unallocated items.</t>
  </si>
  <si>
    <t>Gain/loss on sale of non-current assets, etc., net</t>
  </si>
  <si>
    <t xml:space="preserve"> -</t>
  </si>
  <si>
    <t>CAPEX</t>
  </si>
  <si>
    <t>4 Underlying ROIC is underlying profit/loss before financial items for the year (EBIT) less tax on EBIT divided by the average invested capital, last twelve months.</t>
  </si>
  <si>
    <t>-</t>
  </si>
  <si>
    <t>1 Revenue from Svitzer is included in Towage until demerger in Q2 2024.</t>
  </si>
  <si>
    <t>Q3 2025</t>
  </si>
  <si>
    <t>Q3 2024</t>
  </si>
  <si>
    <t>9M 2025</t>
  </si>
  <si>
    <t>9M 2024</t>
  </si>
  <si>
    <t>9M</t>
  </si>
  <si>
    <t xml:space="preserve">                  -  </t>
  </si>
  <si>
    <t>Result from joint ventures and associated companies (USDm)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</si>
</sst>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;\-#,##0;_(&quot;-&quot;_)"/>
    <numFmt numFmtId="165" formatCode="_-* #,##0.00\ _k_r_._-;\-* #,##0.00\ _k_r_._-;_-* &quot;-&quot;??\ _k_r_._-;_-@_-"/>
    <numFmt numFmtId="166" formatCode="0.0%"/>
    <numFmt numFmtId="167" formatCode="#,##0.000000;\-#,##0.000000;_(&quot;-&quot;_)"/>
    <numFmt numFmtId="168" formatCode="\+#"/>
    <numFmt numFmtId="169" formatCode="_-* #,##0\ _k_r_._-;\-* #,##0\ _k_r_._-;_-* &quot;-&quot;??\ _k_r_._-;_-@_-"/>
  </numFmts>
  <fonts count="34" x14ac:knownFonts="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3" tint="-0.499984740745262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6"/>
      <color theme="3" tint="-0.499984740745262"/>
      <name val="Verdana"/>
      <family val="2"/>
    </font>
    <font>
      <sz val="10"/>
      <color theme="3" tint="-0.499984740745262"/>
      <name val="Verdana"/>
      <family val="2"/>
    </font>
    <font>
      <sz val="10"/>
      <name val="Maersk Text"/>
      <family val="3"/>
    </font>
    <font>
      <b/>
      <sz val="10"/>
      <color theme="3" tint="-0.499984740745262"/>
      <name val="Maersk Text"/>
      <family val="3"/>
    </font>
    <font>
      <b/>
      <sz val="10"/>
      <name val="Maersk Text"/>
      <family val="3"/>
    </font>
    <font>
      <sz val="16"/>
      <color theme="3" tint="-0.499984740745262"/>
      <name val="Maersk Text"/>
      <family val="3"/>
    </font>
    <font>
      <sz val="10"/>
      <color theme="3" tint="-0.499984740745262"/>
      <name val="Maersk Text"/>
      <family val="3"/>
    </font>
    <font>
      <sz val="10"/>
      <color indexed="10"/>
      <name val="Maersk Text"/>
      <family val="3"/>
    </font>
    <font>
      <b/>
      <vertAlign val="superscript"/>
      <sz val="10"/>
      <name val="Maersk Text"/>
      <family val="3"/>
    </font>
    <font>
      <sz val="10"/>
      <color indexed="49"/>
      <name val="Maersk Text"/>
      <family val="3"/>
    </font>
    <font>
      <i/>
      <sz val="10"/>
      <name val="Maersk Text"/>
      <family val="3"/>
    </font>
    <font>
      <i/>
      <sz val="10"/>
      <name val="Verdana"/>
      <family val="2"/>
    </font>
    <font>
      <sz val="10"/>
      <name val="Maersk Headline"/>
      <family val="3"/>
    </font>
    <font>
      <b/>
      <sz val="16"/>
      <name val="Maersk Headline"/>
      <family val="3"/>
    </font>
    <font>
      <sz val="10"/>
      <color indexed="14"/>
      <name val="Maersk Headline"/>
      <family val="3"/>
    </font>
    <font>
      <b/>
      <sz val="16"/>
      <color theme="3" tint="-0.499984740745262"/>
      <name val="Verdana"/>
      <family val="2"/>
    </font>
    <font>
      <sz val="10"/>
      <color indexed="49"/>
      <name val="Verdana"/>
      <family val="2"/>
    </font>
    <font>
      <b/>
      <sz val="10"/>
      <color theme="1"/>
      <name val="Maersk Text"/>
      <family val="3"/>
    </font>
    <font>
      <vertAlign val="superscript"/>
      <sz val="7.5"/>
      <color theme="3" tint="-0.499984740745262"/>
      <name val="Verdana"/>
      <family val="2"/>
    </font>
    <font>
      <b/>
      <sz val="10"/>
      <color rgb="FFFF0000"/>
      <name val="Maersk Text"/>
    </font>
    <font>
      <b/>
      <sz val="10"/>
      <name val="Maersk Text"/>
    </font>
    <font>
      <vertAlign val="superscript"/>
      <sz val="10"/>
      <name val="Maersk Text"/>
    </font>
    <font>
      <sz val="10"/>
      <name val="Maersk Text"/>
    </font>
    <font>
      <i/>
      <sz val="10"/>
      <name val="Maersk Text"/>
    </font>
    <font>
      <b/>
      <vertAlign val="superscript"/>
      <sz val="10"/>
      <name val="Maersk Text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/>
      <top/>
      <bottom style="thick">
        <color auto="1"/>
      </bottom>
      <diagonal/>
    </border>
  </borders>
  <cellStyleXfs count="16">
    <xf numFmtId="0" fontId="0" fillId="0" borderId="0"/>
    <xf numFmtId="165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7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6">
    <xf numFmtId="0" fontId="0" fillId="0" borderId="0" xfId="0"/>
    <xf numFmtId="0" fontId="5" fillId="2" borderId="0" xfId="0" applyFont="1" applyFill="1"/>
    <xf numFmtId="0" fontId="7" fillId="2" borderId="0" xfId="3" applyFont="1" applyFill="1"/>
    <xf numFmtId="3" fontId="7" fillId="2" borderId="0" xfId="3" applyNumberFormat="1" applyFont="1" applyFill="1"/>
    <xf numFmtId="0" fontId="8" fillId="2" borderId="0" xfId="0" applyFont="1" applyFill="1"/>
    <xf numFmtId="0" fontId="6" fillId="2" borderId="0" xfId="3" applyFill="1"/>
    <xf numFmtId="0" fontId="7" fillId="2" borderId="1" xfId="3" applyFont="1" applyFill="1" applyBorder="1"/>
    <xf numFmtId="0" fontId="10" fillId="2" borderId="0" xfId="3" applyFont="1" applyFill="1"/>
    <xf numFmtId="0" fontId="7" fillId="2" borderId="0" xfId="0" applyFont="1" applyFill="1"/>
    <xf numFmtId="0" fontId="11" fillId="2" borderId="0" xfId="0" applyFont="1" applyFill="1"/>
    <xf numFmtId="0" fontId="7" fillId="2" borderId="0" xfId="3" applyFont="1" applyFill="1" applyAlignment="1">
      <alignment horizontal="right"/>
    </xf>
    <xf numFmtId="0" fontId="12" fillId="2" borderId="0" xfId="0" applyFont="1" applyFill="1"/>
    <xf numFmtId="0" fontId="11" fillId="2" borderId="0" xfId="3" applyFont="1" applyFill="1"/>
    <xf numFmtId="0" fontId="13" fillId="2" borderId="0" xfId="0" applyFont="1" applyFill="1"/>
    <xf numFmtId="0" fontId="14" fillId="2" borderId="0" xfId="0" applyFont="1" applyFill="1"/>
    <xf numFmtId="0" fontId="11" fillId="2" borderId="1" xfId="3" applyFont="1" applyFill="1" applyBorder="1"/>
    <xf numFmtId="0" fontId="15" fillId="2" borderId="2" xfId="3" applyFont="1" applyFill="1" applyBorder="1"/>
    <xf numFmtId="0" fontId="12" fillId="2" borderId="2" xfId="3" applyFont="1" applyFill="1" applyBorder="1" applyAlignment="1">
      <alignment horizontal="right"/>
    </xf>
    <xf numFmtId="0" fontId="15" fillId="2" borderId="3" xfId="3" applyFont="1" applyFill="1" applyBorder="1"/>
    <xf numFmtId="16" fontId="12" fillId="2" borderId="3" xfId="3" applyNumberFormat="1" applyFont="1" applyFill="1" applyBorder="1"/>
    <xf numFmtId="0" fontId="15" fillId="2" borderId="0" xfId="3" applyFont="1" applyFill="1"/>
    <xf numFmtId="0" fontId="12" fillId="2" borderId="0" xfId="3" applyFont="1" applyFill="1"/>
    <xf numFmtId="164" fontId="13" fillId="2" borderId="0" xfId="3" applyNumberFormat="1" applyFont="1" applyFill="1"/>
    <xf numFmtId="1" fontId="16" fillId="3" borderId="0" xfId="4" applyNumberFormat="1" applyFont="1" applyFill="1"/>
    <xf numFmtId="3" fontId="11" fillId="2" borderId="0" xfId="3" applyNumberFormat="1" applyFont="1" applyFill="1"/>
    <xf numFmtId="0" fontId="12" fillId="2" borderId="4" xfId="3" applyFont="1" applyFill="1" applyBorder="1"/>
    <xf numFmtId="164" fontId="13" fillId="2" borderId="4" xfId="3" applyNumberFormat="1" applyFont="1" applyFill="1" applyBorder="1"/>
    <xf numFmtId="0" fontId="13" fillId="2" borderId="0" xfId="3" applyFont="1" applyFill="1"/>
    <xf numFmtId="164" fontId="13" fillId="2" borderId="5" xfId="3" applyNumberFormat="1" applyFont="1" applyFill="1" applyBorder="1"/>
    <xf numFmtId="164" fontId="11" fillId="2" borderId="0" xfId="3" applyNumberFormat="1" applyFont="1" applyFill="1"/>
    <xf numFmtId="0" fontId="11" fillId="2" borderId="0" xfId="3" applyFont="1" applyFill="1" applyAlignment="1">
      <alignment horizontal="left"/>
    </xf>
    <xf numFmtId="9" fontId="11" fillId="2" borderId="0" xfId="5" applyFont="1" applyFill="1"/>
    <xf numFmtId="0" fontId="11" fillId="2" borderId="0" xfId="3" applyFont="1" applyFill="1" applyAlignment="1">
      <alignment horizontal="right"/>
    </xf>
    <xf numFmtId="0" fontId="11" fillId="2" borderId="2" xfId="3" applyFont="1" applyFill="1" applyBorder="1"/>
    <xf numFmtId="0" fontId="13" fillId="3" borderId="3" xfId="0" applyFont="1" applyFill="1" applyBorder="1"/>
    <xf numFmtId="0" fontId="13" fillId="2" borderId="3" xfId="0" applyFont="1" applyFill="1" applyBorder="1" applyAlignment="1">
      <alignment horizontal="right"/>
    </xf>
    <xf numFmtId="0" fontId="13" fillId="3" borderId="3" xfId="0" applyFont="1" applyFill="1" applyBorder="1" applyAlignment="1">
      <alignment horizontal="right"/>
    </xf>
    <xf numFmtId="16" fontId="13" fillId="3" borderId="3" xfId="0" applyNumberFormat="1" applyFont="1" applyFill="1" applyBorder="1" applyAlignment="1">
      <alignment horizontal="right"/>
    </xf>
    <xf numFmtId="0" fontId="11" fillId="2" borderId="0" xfId="0" applyFont="1" applyFill="1" applyAlignment="1">
      <alignment horizontal="right"/>
    </xf>
    <xf numFmtId="0" fontId="11" fillId="4" borderId="0" xfId="0" applyFont="1" applyFill="1" applyAlignment="1">
      <alignment horizontal="right"/>
    </xf>
    <xf numFmtId="0" fontId="11" fillId="2" borderId="5" xfId="0" applyFont="1" applyFill="1" applyBorder="1"/>
    <xf numFmtId="0" fontId="11" fillId="2" borderId="5" xfId="0" applyFont="1" applyFill="1" applyBorder="1" applyAlignment="1">
      <alignment horizontal="left"/>
    </xf>
    <xf numFmtId="164" fontId="11" fillId="2" borderId="0" xfId="0" applyNumberFormat="1" applyFont="1" applyFill="1" applyAlignment="1">
      <alignment horizontal="right"/>
    </xf>
    <xf numFmtId="0" fontId="13" fillId="2" borderId="2" xfId="7" applyFont="1" applyFill="1" applyBorder="1"/>
    <xf numFmtId="0" fontId="13" fillId="2" borderId="0" xfId="7" applyFont="1" applyFill="1"/>
    <xf numFmtId="0" fontId="11" fillId="2" borderId="0" xfId="7" applyFont="1" applyFill="1"/>
    <xf numFmtId="164" fontId="11" fillId="2" borderId="0" xfId="7" applyNumberFormat="1" applyFont="1" applyFill="1" applyAlignment="1">
      <alignment horizontal="right"/>
    </xf>
    <xf numFmtId="3" fontId="11" fillId="2" borderId="0" xfId="0" applyNumberFormat="1" applyFont="1" applyFill="1"/>
    <xf numFmtId="164" fontId="11" fillId="4" borderId="0" xfId="7" applyNumberFormat="1" applyFont="1" applyFill="1" applyAlignment="1">
      <alignment horizontal="right"/>
    </xf>
    <xf numFmtId="167" fontId="11" fillId="2" borderId="0" xfId="3" applyNumberFormat="1" applyFont="1" applyFill="1"/>
    <xf numFmtId="0" fontId="11" fillId="2" borderId="0" xfId="3" applyFont="1" applyFill="1" applyAlignment="1">
      <alignment vertical="top"/>
    </xf>
    <xf numFmtId="167" fontId="13" fillId="2" borderId="0" xfId="3" applyNumberFormat="1" applyFont="1" applyFill="1"/>
    <xf numFmtId="166" fontId="11" fillId="2" borderId="0" xfId="5" applyNumberFormat="1" applyFont="1" applyFill="1" applyBorder="1" applyAlignment="1">
      <alignment horizontal="right"/>
    </xf>
    <xf numFmtId="166" fontId="11" fillId="4" borderId="0" xfId="5" applyNumberFormat="1" applyFont="1" applyFill="1" applyBorder="1" applyAlignment="1">
      <alignment horizontal="right"/>
    </xf>
    <xf numFmtId="9" fontId="11" fillId="2" borderId="0" xfId="5" applyFont="1" applyFill="1" applyBorder="1" applyAlignment="1">
      <alignment horizontal="right"/>
    </xf>
    <xf numFmtId="0" fontId="11" fillId="2" borderId="0" xfId="7" applyFont="1" applyFill="1" applyAlignment="1">
      <alignment horizontal="left"/>
    </xf>
    <xf numFmtId="0" fontId="11" fillId="2" borderId="3" xfId="7" applyFont="1" applyFill="1" applyBorder="1" applyAlignment="1">
      <alignment horizontal="left"/>
    </xf>
    <xf numFmtId="164" fontId="11" fillId="2" borderId="3" xfId="7" applyNumberFormat="1" applyFont="1" applyFill="1" applyBorder="1" applyAlignment="1">
      <alignment horizontal="right"/>
    </xf>
    <xf numFmtId="0" fontId="11" fillId="2" borderId="0" xfId="7" applyFont="1" applyFill="1" applyAlignment="1">
      <alignment horizontal="right"/>
    </xf>
    <xf numFmtId="0" fontId="13" fillId="2" borderId="0" xfId="7" applyFont="1" applyFill="1" applyAlignment="1">
      <alignment horizontal="right"/>
    </xf>
    <xf numFmtId="3" fontId="11" fillId="2" borderId="0" xfId="1" applyNumberFormat="1" applyFont="1" applyFill="1" applyBorder="1" applyAlignment="1">
      <alignment horizontal="right"/>
    </xf>
    <xf numFmtId="3" fontId="11" fillId="2" borderId="0" xfId="3" applyNumberFormat="1" applyFont="1" applyFill="1" applyAlignment="1">
      <alignment horizontal="right"/>
    </xf>
    <xf numFmtId="3" fontId="11" fillId="2" borderId="0" xfId="7" applyNumberFormat="1" applyFont="1" applyFill="1" applyAlignment="1">
      <alignment horizontal="right"/>
    </xf>
    <xf numFmtId="0" fontId="11" fillId="2" borderId="0" xfId="3" applyFont="1" applyFill="1" applyAlignment="1">
      <alignment wrapText="1"/>
    </xf>
    <xf numFmtId="0" fontId="11" fillId="2" borderId="0" xfId="3" applyFont="1" applyFill="1" applyAlignment="1">
      <alignment vertical="top" wrapText="1"/>
    </xf>
    <xf numFmtId="0" fontId="11" fillId="2" borderId="0" xfId="3" applyFont="1" applyFill="1" applyAlignment="1">
      <alignment horizontal="left" vertical="top" wrapText="1"/>
    </xf>
    <xf numFmtId="168" fontId="11" fillId="2" borderId="0" xfId="8" applyNumberFormat="1" applyFont="1" applyFill="1" applyAlignment="1">
      <alignment horizontal="right" indent="1"/>
    </xf>
    <xf numFmtId="3" fontId="11" fillId="2" borderId="0" xfId="0" applyNumberFormat="1" applyFont="1" applyFill="1" applyAlignment="1">
      <alignment horizontal="right" indent="1"/>
    </xf>
    <xf numFmtId="3" fontId="11" fillId="2" borderId="5" xfId="0" applyNumberFormat="1" applyFont="1" applyFill="1" applyBorder="1"/>
    <xf numFmtId="3" fontId="11" fillId="4" borderId="5" xfId="0" applyNumberFormat="1" applyFont="1" applyFill="1" applyBorder="1"/>
    <xf numFmtId="3" fontId="13" fillId="2" borderId="0" xfId="3" applyNumberFormat="1" applyFont="1" applyFill="1" applyAlignment="1">
      <alignment horizontal="right"/>
    </xf>
    <xf numFmtId="3" fontId="13" fillId="4" borderId="0" xfId="0" applyNumberFormat="1" applyFont="1" applyFill="1"/>
    <xf numFmtId="3" fontId="11" fillId="4" borderId="0" xfId="0" applyNumberFormat="1" applyFont="1" applyFill="1"/>
    <xf numFmtId="3" fontId="11" fillId="4" borderId="0" xfId="3" applyNumberFormat="1" applyFont="1" applyFill="1" applyAlignment="1">
      <alignment horizontal="right"/>
    </xf>
    <xf numFmtId="166" fontId="13" fillId="2" borderId="0" xfId="5" applyNumberFormat="1" applyFont="1" applyFill="1" applyBorder="1" applyAlignment="1">
      <alignment horizontal="right"/>
    </xf>
    <xf numFmtId="3" fontId="13" fillId="4" borderId="0" xfId="3" applyNumberFormat="1" applyFont="1" applyFill="1" applyAlignment="1">
      <alignment horizontal="right"/>
    </xf>
    <xf numFmtId="166" fontId="11" fillId="2" borderId="0" xfId="5" applyNumberFormat="1" applyFont="1" applyFill="1" applyBorder="1"/>
    <xf numFmtId="166" fontId="11" fillId="4" borderId="0" xfId="5" applyNumberFormat="1" applyFont="1" applyFill="1" applyBorder="1"/>
    <xf numFmtId="9" fontId="11" fillId="2" borderId="0" xfId="5" applyFont="1" applyFill="1" applyBorder="1"/>
    <xf numFmtId="9" fontId="11" fillId="4" borderId="0" xfId="5" applyFont="1" applyFill="1" applyBorder="1"/>
    <xf numFmtId="166" fontId="11" fillId="2" borderId="3" xfId="5" applyNumberFormat="1" applyFont="1" applyFill="1" applyBorder="1" applyAlignment="1"/>
    <xf numFmtId="166" fontId="11" fillId="4" borderId="3" xfId="5" applyNumberFormat="1" applyFont="1" applyFill="1" applyBorder="1" applyAlignment="1"/>
    <xf numFmtId="0" fontId="11" fillId="4" borderId="0" xfId="7" applyFont="1" applyFill="1"/>
    <xf numFmtId="9" fontId="11" fillId="4" borderId="0" xfId="5" applyFont="1" applyFill="1" applyBorder="1" applyAlignment="1">
      <alignment horizontal="right"/>
    </xf>
    <xf numFmtId="164" fontId="11" fillId="4" borderId="3" xfId="7" applyNumberFormat="1" applyFont="1" applyFill="1" applyBorder="1" applyAlignment="1">
      <alignment horizontal="right"/>
    </xf>
    <xf numFmtId="166" fontId="11" fillId="2" borderId="0" xfId="5" applyNumberFormat="1" applyFont="1" applyFill="1" applyBorder="1" applyAlignment="1"/>
    <xf numFmtId="0" fontId="9" fillId="2" borderId="0" xfId="9" applyFont="1" applyFill="1"/>
    <xf numFmtId="0" fontId="7" fillId="2" borderId="0" xfId="0" applyFont="1" applyFill="1" applyAlignment="1">
      <alignment horizontal="left"/>
    </xf>
    <xf numFmtId="0" fontId="20" fillId="2" borderId="0" xfId="0" applyFont="1" applyFill="1"/>
    <xf numFmtId="0" fontId="0" fillId="2" borderId="0" xfId="0" applyFill="1"/>
    <xf numFmtId="0" fontId="21" fillId="3" borderId="0" xfId="3" applyFont="1" applyFill="1"/>
    <xf numFmtId="0" fontId="22" fillId="2" borderId="0" xfId="9" applyFont="1" applyFill="1"/>
    <xf numFmtId="164" fontId="23" fillId="2" borderId="0" xfId="3" applyNumberFormat="1" applyFont="1" applyFill="1" applyAlignment="1">
      <alignment horizontal="right" indent="1"/>
    </xf>
    <xf numFmtId="0" fontId="21" fillId="3" borderId="0" xfId="3" applyFont="1" applyFill="1" applyAlignment="1">
      <alignment horizontal="right" indent="1"/>
    </xf>
    <xf numFmtId="0" fontId="21" fillId="2" borderId="0" xfId="3" applyFont="1" applyFill="1"/>
    <xf numFmtId="0" fontId="7" fillId="3" borderId="0" xfId="3" applyFont="1" applyFill="1"/>
    <xf numFmtId="0" fontId="20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24" fillId="2" borderId="0" xfId="0" applyFont="1" applyFill="1"/>
    <xf numFmtId="0" fontId="5" fillId="2" borderId="0" xfId="9" applyFont="1" applyFill="1"/>
    <xf numFmtId="0" fontId="0" fillId="2" borderId="0" xfId="0" applyFill="1" applyAlignment="1">
      <alignment horizontal="right"/>
    </xf>
    <xf numFmtId="0" fontId="10" fillId="3" borderId="0" xfId="3" applyFont="1" applyFill="1"/>
    <xf numFmtId="0" fontId="7" fillId="3" borderId="0" xfId="3" applyFont="1" applyFill="1" applyAlignment="1">
      <alignment horizontal="right"/>
    </xf>
    <xf numFmtId="164" fontId="11" fillId="4" borderId="0" xfId="0" applyNumberFormat="1" applyFont="1" applyFill="1" applyAlignment="1">
      <alignment horizontal="right"/>
    </xf>
    <xf numFmtId="164" fontId="11" fillId="4" borderId="7" xfId="0" applyNumberFormat="1" applyFont="1" applyFill="1" applyBorder="1" applyAlignment="1">
      <alignment horizontal="right"/>
    </xf>
    <xf numFmtId="0" fontId="12" fillId="2" borderId="2" xfId="0" applyFont="1" applyFill="1" applyBorder="1"/>
    <xf numFmtId="0" fontId="18" fillId="4" borderId="0" xfId="0" applyFont="1" applyFill="1"/>
    <xf numFmtId="0" fontId="18" fillId="2" borderId="0" xfId="0" applyFont="1" applyFill="1" applyAlignment="1">
      <alignment horizontal="right"/>
    </xf>
    <xf numFmtId="0" fontId="11" fillId="2" borderId="7" xfId="0" applyFont="1" applyFill="1" applyBorder="1"/>
    <xf numFmtId="0" fontId="11" fillId="2" borderId="8" xfId="0" applyFont="1" applyFill="1" applyBorder="1"/>
    <xf numFmtId="164" fontId="11" fillId="4" borderId="8" xfId="0" applyNumberFormat="1" applyFont="1" applyFill="1" applyBorder="1" applyAlignment="1">
      <alignment horizontal="right"/>
    </xf>
    <xf numFmtId="164" fontId="11" fillId="2" borderId="8" xfId="0" applyNumberFormat="1" applyFont="1" applyFill="1" applyBorder="1" applyAlignment="1">
      <alignment horizontal="right"/>
    </xf>
    <xf numFmtId="164" fontId="11" fillId="2" borderId="7" xfId="0" applyNumberFormat="1" applyFont="1" applyFill="1" applyBorder="1" applyAlignment="1">
      <alignment horizontal="right"/>
    </xf>
    <xf numFmtId="0" fontId="11" fillId="3" borderId="0" xfId="3" applyFont="1" applyFill="1"/>
    <xf numFmtId="0" fontId="11" fillId="3" borderId="1" xfId="3" applyFont="1" applyFill="1" applyBorder="1"/>
    <xf numFmtId="164" fontId="13" fillId="4" borderId="4" xfId="3" applyNumberFormat="1" applyFont="1" applyFill="1" applyBorder="1" applyAlignment="1">
      <alignment horizontal="right" indent="1"/>
    </xf>
    <xf numFmtId="164" fontId="13" fillId="2" borderId="4" xfId="3" applyNumberFormat="1" applyFont="1" applyFill="1" applyBorder="1" applyAlignment="1">
      <alignment horizontal="right" indent="1"/>
    </xf>
    <xf numFmtId="164" fontId="13" fillId="4" borderId="0" xfId="3" applyNumberFormat="1" applyFont="1" applyFill="1" applyAlignment="1">
      <alignment horizontal="right" indent="1"/>
    </xf>
    <xf numFmtId="164" fontId="13" fillId="2" borderId="0" xfId="3" applyNumberFormat="1" applyFont="1" applyFill="1" applyAlignment="1">
      <alignment horizontal="right" indent="1"/>
    </xf>
    <xf numFmtId="164" fontId="11" fillId="4" borderId="0" xfId="3" applyNumberFormat="1" applyFont="1" applyFill="1" applyAlignment="1">
      <alignment horizontal="right" indent="1"/>
    </xf>
    <xf numFmtId="164" fontId="11" fillId="2" borderId="0" xfId="3" applyNumberFormat="1" applyFont="1" applyFill="1" applyAlignment="1">
      <alignment horizontal="right" indent="1"/>
    </xf>
    <xf numFmtId="0" fontId="13" fillId="2" borderId="0" xfId="9" applyFont="1" applyFill="1"/>
    <xf numFmtId="0" fontId="13" fillId="2" borderId="2" xfId="3" applyFont="1" applyFill="1" applyBorder="1" applyAlignment="1">
      <alignment horizontal="right" indent="1"/>
    </xf>
    <xf numFmtId="0" fontId="13" fillId="2" borderId="0" xfId="3" applyFont="1" applyFill="1" applyAlignment="1">
      <alignment horizontal="right" indent="1"/>
    </xf>
    <xf numFmtId="0" fontId="13" fillId="2" borderId="0" xfId="3" applyFont="1" applyFill="1" applyAlignment="1">
      <alignment horizontal="right"/>
    </xf>
    <xf numFmtId="0" fontId="13" fillId="2" borderId="3" xfId="3" applyFont="1" applyFill="1" applyBorder="1" applyAlignment="1">
      <alignment horizontal="right" indent="1"/>
    </xf>
    <xf numFmtId="0" fontId="13" fillId="2" borderId="3" xfId="3" applyFont="1" applyFill="1" applyBorder="1" applyAlignment="1">
      <alignment horizontal="right"/>
    </xf>
    <xf numFmtId="0" fontId="13" fillId="4" borderId="0" xfId="9" applyFont="1" applyFill="1" applyAlignment="1">
      <alignment horizontal="right" indent="1"/>
    </xf>
    <xf numFmtId="0" fontId="13" fillId="2" borderId="0" xfId="9" applyFont="1" applyFill="1" applyAlignment="1">
      <alignment horizontal="right" indent="1"/>
    </xf>
    <xf numFmtId="0" fontId="13" fillId="2" borderId="4" xfId="3" applyFont="1" applyFill="1" applyBorder="1"/>
    <xf numFmtId="0" fontId="19" fillId="2" borderId="0" xfId="3" applyFont="1" applyFill="1"/>
    <xf numFmtId="0" fontId="13" fillId="2" borderId="3" xfId="3" applyFont="1" applyFill="1" applyBorder="1" applyAlignment="1">
      <alignment horizontal="left"/>
    </xf>
    <xf numFmtId="9" fontId="11" fillId="4" borderId="0" xfId="2" applyFont="1" applyFill="1" applyAlignment="1">
      <alignment horizontal="right"/>
    </xf>
    <xf numFmtId="0" fontId="25" fillId="2" borderId="0" xfId="3" applyFont="1" applyFill="1"/>
    <xf numFmtId="0" fontId="27" fillId="2" borderId="0" xfId="3" applyFont="1" applyFill="1"/>
    <xf numFmtId="3" fontId="10" fillId="2" borderId="0" xfId="3" applyNumberFormat="1" applyFont="1" applyFill="1"/>
    <xf numFmtId="0" fontId="13" fillId="2" borderId="3" xfId="12" applyFont="1" applyFill="1" applyBorder="1" applyAlignment="1">
      <alignment horizontal="right"/>
    </xf>
    <xf numFmtId="164" fontId="11" fillId="2" borderId="0" xfId="3" applyNumberFormat="1" applyFont="1" applyFill="1" applyAlignment="1">
      <alignment horizontal="right"/>
    </xf>
    <xf numFmtId="164" fontId="11" fillId="2" borderId="5" xfId="3" applyNumberFormat="1" applyFont="1" applyFill="1" applyBorder="1" applyAlignment="1">
      <alignment horizontal="right"/>
    </xf>
    <xf numFmtId="164" fontId="13" fillId="2" borderId="4" xfId="3" applyNumberFormat="1" applyFont="1" applyFill="1" applyBorder="1" applyAlignment="1">
      <alignment horizontal="right"/>
    </xf>
    <xf numFmtId="0" fontId="11" fillId="4" borderId="0" xfId="3" applyFont="1" applyFill="1"/>
    <xf numFmtId="164" fontId="11" fillId="4" borderId="0" xfId="3" applyNumberFormat="1" applyFont="1" applyFill="1" applyAlignment="1">
      <alignment horizontal="right"/>
    </xf>
    <xf numFmtId="0" fontId="15" fillId="2" borderId="5" xfId="3" applyFont="1" applyFill="1" applyBorder="1"/>
    <xf numFmtId="164" fontId="11" fillId="4" borderId="5" xfId="3" applyNumberFormat="1" applyFont="1" applyFill="1" applyBorder="1" applyAlignment="1">
      <alignment horizontal="right"/>
    </xf>
    <xf numFmtId="164" fontId="13" fillId="4" borderId="4" xfId="3" applyNumberFormat="1" applyFont="1" applyFill="1" applyBorder="1" applyAlignment="1">
      <alignment horizontal="right"/>
    </xf>
    <xf numFmtId="0" fontId="11" fillId="5" borderId="0" xfId="3" applyFont="1" applyFill="1"/>
    <xf numFmtId="164" fontId="13" fillId="5" borderId="0" xfId="3" applyNumberFormat="1" applyFont="1" applyFill="1"/>
    <xf numFmtId="164" fontId="11" fillId="5" borderId="0" xfId="3" applyNumberFormat="1" applyFont="1" applyFill="1"/>
    <xf numFmtId="164" fontId="13" fillId="5" borderId="4" xfId="3" applyNumberFormat="1" applyFont="1" applyFill="1" applyBorder="1"/>
    <xf numFmtId="164" fontId="13" fillId="5" borderId="5" xfId="3" applyNumberFormat="1" applyFont="1" applyFill="1" applyBorder="1"/>
    <xf numFmtId="0" fontId="12" fillId="2" borderId="3" xfId="3" applyFont="1" applyFill="1" applyBorder="1" applyAlignment="1">
      <alignment horizontal="left"/>
    </xf>
    <xf numFmtId="164" fontId="21" fillId="3" borderId="0" xfId="3" applyNumberFormat="1" applyFont="1" applyFill="1"/>
    <xf numFmtId="167" fontId="28" fillId="2" borderId="0" xfId="3" applyNumberFormat="1" applyFont="1" applyFill="1"/>
    <xf numFmtId="0" fontId="29" fillId="2" borderId="0" xfId="7" applyFont="1" applyFill="1"/>
    <xf numFmtId="164" fontId="29" fillId="2" borderId="0" xfId="7" applyNumberFormat="1" applyFont="1" applyFill="1" applyAlignment="1">
      <alignment horizontal="right"/>
    </xf>
    <xf numFmtId="3" fontId="29" fillId="2" borderId="0" xfId="0" applyNumberFormat="1" applyFont="1" applyFill="1"/>
    <xf numFmtId="164" fontId="29" fillId="4" borderId="0" xfId="7" applyNumberFormat="1" applyFont="1" applyFill="1" applyAlignment="1">
      <alignment horizontal="right"/>
    </xf>
    <xf numFmtId="0" fontId="29" fillId="2" borderId="0" xfId="3" applyFont="1" applyFill="1"/>
    <xf numFmtId="167" fontId="29" fillId="2" borderId="0" xfId="3" applyNumberFormat="1" applyFont="1" applyFill="1"/>
    <xf numFmtId="164" fontId="29" fillId="2" borderId="0" xfId="0" applyNumberFormat="1" applyFont="1" applyFill="1"/>
    <xf numFmtId="165" fontId="11" fillId="2" borderId="0" xfId="1" applyFont="1" applyFill="1"/>
    <xf numFmtId="167" fontId="31" fillId="2" borderId="0" xfId="3" applyNumberFormat="1" applyFont="1" applyFill="1"/>
    <xf numFmtId="0" fontId="31" fillId="2" borderId="0" xfId="3" applyFont="1" applyFill="1"/>
    <xf numFmtId="0" fontId="29" fillId="2" borderId="0" xfId="0" applyFont="1" applyFill="1"/>
    <xf numFmtId="3" fontId="29" fillId="4" borderId="0" xfId="0" applyNumberFormat="1" applyFont="1" applyFill="1"/>
    <xf numFmtId="0" fontId="29" fillId="2" borderId="6" xfId="0" applyFont="1" applyFill="1" applyBorder="1"/>
    <xf numFmtId="3" fontId="29" fillId="2" borderId="6" xfId="0" applyNumberFormat="1" applyFont="1" applyFill="1" applyBorder="1"/>
    <xf numFmtId="3" fontId="29" fillId="4" borderId="6" xfId="0" applyNumberFormat="1" applyFont="1" applyFill="1" applyBorder="1"/>
    <xf numFmtId="3" fontId="31" fillId="2" borderId="0" xfId="3" applyNumberFormat="1" applyFont="1" applyFill="1" applyAlignment="1">
      <alignment horizontal="right"/>
    </xf>
    <xf numFmtId="3" fontId="31" fillId="4" borderId="0" xfId="3" applyNumberFormat="1" applyFont="1" applyFill="1" applyAlignment="1">
      <alignment horizontal="right"/>
    </xf>
    <xf numFmtId="0" fontId="11" fillId="2" borderId="5" xfId="7" applyFont="1" applyFill="1" applyBorder="1"/>
    <xf numFmtId="164" fontId="11" fillId="2" borderId="5" xfId="7" applyNumberFormat="1" applyFont="1" applyFill="1" applyBorder="1" applyAlignment="1">
      <alignment horizontal="right"/>
    </xf>
    <xf numFmtId="164" fontId="11" fillId="4" borderId="5" xfId="7" applyNumberFormat="1" applyFont="1" applyFill="1" applyBorder="1" applyAlignment="1">
      <alignment horizontal="right"/>
    </xf>
    <xf numFmtId="0" fontId="31" fillId="2" borderId="5" xfId="7" applyFont="1" applyFill="1" applyBorder="1"/>
    <xf numFmtId="164" fontId="31" fillId="2" borderId="5" xfId="7" applyNumberFormat="1" applyFont="1" applyFill="1" applyBorder="1" applyAlignment="1">
      <alignment horizontal="right"/>
    </xf>
    <xf numFmtId="164" fontId="31" fillId="2" borderId="5" xfId="0" applyNumberFormat="1" applyFont="1" applyFill="1" applyBorder="1"/>
    <xf numFmtId="164" fontId="31" fillId="4" borderId="5" xfId="7" applyNumberFormat="1" applyFont="1" applyFill="1" applyBorder="1" applyAlignment="1">
      <alignment horizontal="right"/>
    </xf>
    <xf numFmtId="0" fontId="29" fillId="2" borderId="4" xfId="7" applyFont="1" applyFill="1" applyBorder="1"/>
    <xf numFmtId="164" fontId="29" fillId="2" borderId="4" xfId="7" applyNumberFormat="1" applyFont="1" applyFill="1" applyBorder="1" applyAlignment="1">
      <alignment horizontal="right"/>
    </xf>
    <xf numFmtId="164" fontId="29" fillId="4" borderId="4" xfId="7" applyNumberFormat="1" applyFont="1" applyFill="1" applyBorder="1" applyAlignment="1">
      <alignment horizontal="right"/>
    </xf>
    <xf numFmtId="0" fontId="12" fillId="2" borderId="2" xfId="0" applyFont="1" applyFill="1" applyBorder="1" applyAlignment="1">
      <alignment horizontal="right"/>
    </xf>
    <xf numFmtId="0" fontId="11" fillId="2" borderId="0" xfId="3" applyFont="1" applyFill="1" applyAlignment="1">
      <alignment horizontal="left" vertical="top"/>
    </xf>
    <xf numFmtId="164" fontId="13" fillId="2" borderId="0" xfId="3" applyNumberFormat="1" applyFont="1" applyFill="1" applyAlignment="1">
      <alignment horizontal="right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vertical="top"/>
    </xf>
    <xf numFmtId="0" fontId="32" fillId="2" borderId="0" xfId="7" applyFont="1" applyFill="1" applyAlignment="1">
      <alignment horizontal="left"/>
    </xf>
    <xf numFmtId="0" fontId="12" fillId="2" borderId="9" xfId="3" applyFont="1" applyFill="1" applyBorder="1"/>
    <xf numFmtId="164" fontId="13" fillId="2" borderId="9" xfId="3" applyNumberFormat="1" applyFont="1" applyFill="1" applyBorder="1"/>
    <xf numFmtId="164" fontId="13" fillId="5" borderId="9" xfId="3" applyNumberFormat="1" applyFont="1" applyFill="1" applyBorder="1"/>
    <xf numFmtId="164" fontId="13" fillId="2" borderId="9" xfId="3" applyNumberFormat="1" applyFont="1" applyFill="1" applyBorder="1" applyAlignment="1">
      <alignment horizontal="right"/>
    </xf>
    <xf numFmtId="164" fontId="13" fillId="4" borderId="9" xfId="3" applyNumberFormat="1" applyFont="1" applyFill="1" applyBorder="1" applyAlignment="1">
      <alignment horizontal="right"/>
    </xf>
    <xf numFmtId="164" fontId="11" fillId="4" borderId="10" xfId="3" applyNumberFormat="1" applyFont="1" applyFill="1" applyBorder="1" applyAlignment="1">
      <alignment horizontal="right" indent="1"/>
    </xf>
    <xf numFmtId="164" fontId="11" fillId="2" borderId="10" xfId="3" applyNumberFormat="1" applyFont="1" applyFill="1" applyBorder="1" applyAlignment="1">
      <alignment horizontal="right" indent="1"/>
    </xf>
    <xf numFmtId="0" fontId="12" fillId="2" borderId="10" xfId="3" applyFont="1" applyFill="1" applyBorder="1"/>
    <xf numFmtId="0" fontId="26" fillId="2" borderId="10" xfId="0" applyFont="1" applyFill="1" applyBorder="1"/>
    <xf numFmtId="164" fontId="13" fillId="4" borderId="10" xfId="0" applyNumberFormat="1" applyFont="1" applyFill="1" applyBorder="1" applyAlignment="1">
      <alignment horizontal="right"/>
    </xf>
    <xf numFmtId="164" fontId="13" fillId="2" borderId="10" xfId="0" applyNumberFormat="1" applyFont="1" applyFill="1" applyBorder="1" applyAlignment="1">
      <alignment horizontal="right"/>
    </xf>
    <xf numFmtId="0" fontId="12" fillId="2" borderId="10" xfId="3" applyFont="1" applyFill="1" applyBorder="1" applyAlignment="1">
      <alignment horizontal="right"/>
    </xf>
    <xf numFmtId="0" fontId="11" fillId="0" borderId="0" xfId="7" applyFont="1" applyAlignment="1">
      <alignment horizontal="left"/>
    </xf>
    <xf numFmtId="0" fontId="11" fillId="0" borderId="0" xfId="3" applyFont="1" applyAlignment="1">
      <alignment vertical="top"/>
    </xf>
    <xf numFmtId="0" fontId="31" fillId="2" borderId="0" xfId="0" applyFont="1" applyFill="1"/>
    <xf numFmtId="0" fontId="11" fillId="2" borderId="10" xfId="3" applyFont="1" applyFill="1" applyBorder="1"/>
    <xf numFmtId="0" fontId="13" fillId="2" borderId="6" xfId="3" applyFont="1" applyFill="1" applyBorder="1"/>
    <xf numFmtId="164" fontId="13" fillId="5" borderId="10" xfId="0" applyNumberFormat="1" applyFont="1" applyFill="1" applyBorder="1" applyAlignment="1">
      <alignment horizontal="right"/>
    </xf>
    <xf numFmtId="164" fontId="11" fillId="5" borderId="7" xfId="0" applyNumberFormat="1" applyFont="1" applyFill="1" applyBorder="1" applyAlignment="1">
      <alignment horizontal="right"/>
    </xf>
    <xf numFmtId="164" fontId="11" fillId="5" borderId="8" xfId="0" applyNumberFormat="1" applyFont="1" applyFill="1" applyBorder="1" applyAlignment="1">
      <alignment horizontal="right"/>
    </xf>
    <xf numFmtId="164" fontId="11" fillId="5" borderId="0" xfId="0" applyNumberFormat="1" applyFont="1" applyFill="1" applyAlignment="1">
      <alignment horizontal="right"/>
    </xf>
    <xf numFmtId="0" fontId="18" fillId="5" borderId="0" xfId="0" applyFont="1" applyFill="1" applyAlignment="1">
      <alignment horizontal="right"/>
    </xf>
    <xf numFmtId="169" fontId="7" fillId="2" borderId="0" xfId="1" applyNumberFormat="1" applyFont="1" applyFill="1"/>
    <xf numFmtId="166" fontId="11" fillId="2" borderId="0" xfId="2" applyNumberFormat="1" applyFont="1" applyFill="1"/>
    <xf numFmtId="0" fontId="11" fillId="2" borderId="6" xfId="3" applyFont="1" applyFill="1" applyBorder="1"/>
    <xf numFmtId="164" fontId="11" fillId="2" borderId="10" xfId="7" applyNumberFormat="1" applyFont="1" applyFill="1" applyBorder="1" applyAlignment="1">
      <alignment horizontal="right"/>
    </xf>
    <xf numFmtId="164" fontId="11" fillId="4" borderId="10" xfId="7" applyNumberFormat="1" applyFont="1" applyFill="1" applyBorder="1" applyAlignment="1">
      <alignment horizontal="right"/>
    </xf>
    <xf numFmtId="0" fontId="31" fillId="2" borderId="10" xfId="0" applyFont="1" applyFill="1" applyBorder="1"/>
    <xf numFmtId="0" fontId="11" fillId="2" borderId="0" xfId="3" applyFont="1" applyFill="1" applyAlignment="1">
      <alignment horizontal="left" vertical="top" wrapText="1"/>
    </xf>
    <xf numFmtId="0" fontId="31" fillId="2" borderId="0" xfId="0" applyFont="1" applyFill="1" applyAlignment="1">
      <alignment horizontal="left" vertical="top" wrapText="1"/>
    </xf>
  </cellXfs>
  <cellStyles count="16">
    <cellStyle name="Comma" xfId="1" builtinId="3"/>
    <cellStyle name="Normal" xfId="0" builtinId="0"/>
    <cellStyle name="Normal 128" xfId="9" xr:uid="{5AD778A4-C0C0-4A0D-9A87-CDA2625743C0}"/>
    <cellStyle name="Normal 2" xfId="3" xr:uid="{94971C8D-4000-40DA-A4E5-075432A7A3C9}"/>
    <cellStyle name="Normal 2 144" xfId="7" xr:uid="{6C78D127-3320-4D81-BAA8-78B80E1D171D}"/>
    <cellStyle name="Normal 2 2" xfId="6" xr:uid="{D1114439-3FC8-45D8-BEC8-D12206C5C27B}"/>
    <cellStyle name="Normal 3 76" xfId="11" xr:uid="{F4B2C41E-E41D-438F-83D3-AB30805AB077}"/>
    <cellStyle name="Normal 4 2 12" xfId="8" xr:uid="{A14DA8F5-7E62-4ECE-B108-70939F1692BA}"/>
    <cellStyle name="Normal 4 2 2 3" xfId="12" xr:uid="{D104B033-AC09-494E-80E2-09B32A28F22A}"/>
    <cellStyle name="Normal_Year-end 2009 v4" xfId="4" xr:uid="{EB078BFE-D749-42D1-8ABE-5511CABF5BF4}"/>
    <cellStyle name="Per cent 2" xfId="14" xr:uid="{C7B83CC7-2908-47BB-B7CA-891C969617E0}"/>
    <cellStyle name="Percent" xfId="2" builtinId="5"/>
    <cellStyle name="Percent 2" xfId="5" xr:uid="{04F84E35-758D-4DB1-A9D6-292263FE506F}"/>
    <cellStyle name="Percent 2 2" xfId="10" xr:uid="{8E3EDF0D-C885-4276-81A9-3F53C4CE07D8}"/>
    <cellStyle name="Percent 3" xfId="13" xr:uid="{985BBC52-3D4F-4024-994B-3B66731AE171}"/>
    <cellStyle name="Percent 3 2" xfId="15" xr:uid="{85E0CEDB-11A0-4E0A-BC26-2DB19F02C700}"/>
  </cellStyles>
  <dxfs count="12"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509219</xdr:colOff>
      <xdr:row>0</xdr:row>
      <xdr:rowOff>81208</xdr:rowOff>
    </xdr:from>
    <xdr:ext cx="1696843" cy="712181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F804626E-B43B-48E7-A5EC-A3EEEB19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96119" y="81208"/>
          <a:ext cx="1696843" cy="71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598747</xdr:colOff>
      <xdr:row>0</xdr:row>
      <xdr:rowOff>89694</xdr:rowOff>
    </xdr:from>
    <xdr:ext cx="1672657" cy="761206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2B6A4E33-1FFB-4F72-B65C-A9DEA3E4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42472" y="89694"/>
          <a:ext cx="1672657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647852</xdr:colOff>
      <xdr:row>0</xdr:row>
      <xdr:rowOff>66675</xdr:rowOff>
    </xdr:from>
    <xdr:to>
      <xdr:col>9</xdr:col>
      <xdr:colOff>677020</xdr:colOff>
      <xdr:row>3</xdr:row>
      <xdr:rowOff>228187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C9F6C121-70F0-43A3-9B35-DBBEECE3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327" y="66675"/>
          <a:ext cx="1553168" cy="733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0</xdr:row>
      <xdr:rowOff>85725</xdr:rowOff>
    </xdr:from>
    <xdr:to>
      <xdr:col>7</xdr:col>
      <xdr:colOff>867368</xdr:colOff>
      <xdr:row>3</xdr:row>
      <xdr:rowOff>275812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8F06FFE0-C953-45A4-88BC-D3E20281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77300" y="85725"/>
          <a:ext cx="1553168" cy="733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0</xdr:row>
      <xdr:rowOff>66675</xdr:rowOff>
    </xdr:from>
    <xdr:to>
      <xdr:col>7</xdr:col>
      <xdr:colOff>867368</xdr:colOff>
      <xdr:row>3</xdr:row>
      <xdr:rowOff>256762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1FB4FA79-D1E5-4D8F-B2C4-332EF9DDB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39200" y="66675"/>
          <a:ext cx="1553168" cy="733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453888</xdr:colOff>
      <xdr:row>0</xdr:row>
      <xdr:rowOff>60877</xdr:rowOff>
    </xdr:from>
    <xdr:to>
      <xdr:col>8</xdr:col>
      <xdr:colOff>20581</xdr:colOff>
      <xdr:row>3</xdr:row>
      <xdr:rowOff>246077</xdr:rowOff>
    </xdr:to>
    <xdr:pic>
      <xdr:nvPicPr>
        <xdr:cNvPr id="3" name="Picture 2" descr="Maersk_Logo_RGB">
          <a:extLst>
            <a:ext uri="{FF2B5EF4-FFF2-40B4-BE49-F238E27FC236}">
              <a16:creationId xmlns:a16="http://schemas.microsoft.com/office/drawing/2014/main" id="{5DAEFB34-C45D-45E6-A7B3-9DD93BCE0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7963" y="60877"/>
          <a:ext cx="1557418" cy="74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psodfsnsfil01\Account-s\CONTROL\1.%20CPHACCCON\2.%20Current%20year\2022\12.%20December\2.%20APMM%20Group%20Report\1.%20Final%20Report%20(REPORTING%20TEAM%20ONLY!)\AR%20&amp;%20Q4%20FILES%20FINAL\AR%20&amp;%20Q4%202022%20-%20Rounded%20data_13.01.2023%2010.41.xlsx?152B402C" TargetMode="External"/><Relationship Id="rId1" Type="http://schemas.openxmlformats.org/officeDocument/2006/relationships/externalLinkPath" Target="file:///\\152B402C\AR%20&amp;%20Q4%202022%20-%20Rounded%20data_13.01.2023%2010.4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my.maerskgroup.com/Account-s/CONTROL/1.%20CPHACCCON/2.%20Current%20year/2022/12.%20December/2.%20APMM%20Group%20Report/1.%20Final%20Report%20(REPORTING%20TEAM%20ONLY!)/AR%20&amp;%20Q4%20FILES%20FINAL/AR%20&amp;%20Q4%202022%20-%20Rounded%20data_13.01.2023%2010.41.xlsx?7AFAFFF5" TargetMode="External"/><Relationship Id="rId1" Type="http://schemas.openxmlformats.org/officeDocument/2006/relationships/externalLinkPath" Target="file:///\\7AFAFFF5\AR%20&amp;%20Q4%202022%20-%20Rounded%20data_13.01.2023%2010.4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odfsnsfil01\Fileshare\Account-s\CONTROL\1.%20CPHACCCON\2.%20Current%20year\2022\12.%20December\2.%20APMM%20Group%20Report\1.%20Final%20Report%20(REPORTING%20TEAM%20ONLY!)\AR%20&amp;%20Q4%20FILES%20FINAL\Q4%202022%20Template_30.01.2023_10.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utlook.office.com/Account-s/CONTROL/1.%20CPHACCCON/2.%20Current%20year/2022/12.%20December/2.%20APMM%20Group%20Report/1.%20Final%20Report%20(REPORTING%20TEAM%20ONLY!)/AR%20&amp;%20Q4%20FILES%20FINAL/Q4%202022%20Template_30.01.2023_10.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/>
      <sheetData sheetId="40"/>
      <sheetData sheetId="41"/>
      <sheetData sheetId="42"/>
      <sheetData sheetId="43"/>
      <sheetData sheetId="4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6624A-D5B8-4124-9728-615FC5BDD40C}">
  <sheetPr>
    <tabColor theme="4" tint="0.59999389629810485"/>
  </sheetPr>
  <dimension ref="A2:AA205"/>
  <sheetViews>
    <sheetView tabSelected="1" zoomScale="90" zoomScaleNormal="100" zoomScaleSheetLayoutView="50" workbookViewId="0">
      <pane xSplit="2" ySplit="10" topLeftCell="C11" activePane="bottomRight" state="frozen"/>
      <selection pane="topRight" activeCell="D1" sqref="D1"/>
      <selection pane="bottomLeft" activeCell="A10" sqref="A10"/>
      <selection pane="bottomRight"/>
    </sheetView>
  </sheetViews>
  <sheetFormatPr defaultColWidth="9" defaultRowHeight="14.25" x14ac:dyDescent="0.25"/>
  <cols>
    <col min="1" max="1" width="3.25" style="12" customWidth="1"/>
    <col min="2" max="2" width="67.125" style="12" customWidth="1"/>
    <col min="3" max="3" width="11.625" style="12" customWidth="1"/>
    <col min="4" max="8" width="10.625" style="12" customWidth="1"/>
    <col min="9" max="10" width="9" style="12"/>
    <col min="11" max="11" width="1.75" style="12" customWidth="1"/>
    <col min="12" max="12" width="9" style="12"/>
    <col min="13" max="13" width="1.75" style="12" customWidth="1"/>
    <col min="14" max="16384" width="9" style="12"/>
  </cols>
  <sheetData>
    <row r="2" spans="2:27" x14ac:dyDescent="0.25">
      <c r="B2" s="13" t="s">
        <v>0</v>
      </c>
    </row>
    <row r="3" spans="2:27" x14ac:dyDescent="0.25">
      <c r="B3" s="13"/>
      <c r="C3" s="31"/>
      <c r="D3" s="31"/>
      <c r="E3" s="31"/>
      <c r="F3" s="31"/>
      <c r="G3" s="31"/>
      <c r="H3" s="31"/>
    </row>
    <row r="4" spans="2:27" ht="23.25" x14ac:dyDescent="0.4">
      <c r="B4" s="14" t="s">
        <v>1</v>
      </c>
    </row>
    <row r="5" spans="2:27" x14ac:dyDescent="0.25">
      <c r="B5" s="13" t="s">
        <v>2</v>
      </c>
    </row>
    <row r="8" spans="2:27" x14ac:dyDescent="0.25">
      <c r="C8" s="32"/>
      <c r="D8" s="32"/>
      <c r="E8" s="32"/>
      <c r="F8" s="32"/>
      <c r="G8" s="32"/>
      <c r="H8" s="32"/>
    </row>
    <row r="9" spans="2:27" x14ac:dyDescent="0.25">
      <c r="B9" s="33"/>
      <c r="C9" s="33"/>
      <c r="D9" s="33"/>
      <c r="E9" s="33"/>
      <c r="F9" s="33"/>
      <c r="G9" s="33">
        <v>2024</v>
      </c>
      <c r="H9" s="33"/>
      <c r="I9" s="210"/>
      <c r="J9" s="33">
        <v>2025</v>
      </c>
    </row>
    <row r="10" spans="2:27" ht="15" thickBot="1" x14ac:dyDescent="0.3">
      <c r="B10" s="34" t="s">
        <v>160</v>
      </c>
      <c r="C10" s="36" t="s">
        <v>3</v>
      </c>
      <c r="D10" s="36" t="s">
        <v>4</v>
      </c>
      <c r="E10" s="36" t="s">
        <v>5</v>
      </c>
      <c r="F10" s="36" t="s">
        <v>6</v>
      </c>
      <c r="G10" s="37" t="s">
        <v>7</v>
      </c>
      <c r="H10" s="36" t="s">
        <v>3</v>
      </c>
      <c r="I10" s="36" t="s">
        <v>4</v>
      </c>
      <c r="J10" s="36" t="s">
        <v>5</v>
      </c>
    </row>
    <row r="11" spans="2:27" ht="15" thickTop="1" x14ac:dyDescent="0.25">
      <c r="B11" s="9"/>
      <c r="C11" s="38"/>
      <c r="D11" s="38"/>
      <c r="E11" s="38"/>
      <c r="F11" s="38"/>
      <c r="G11" s="39"/>
      <c r="H11" s="38"/>
      <c r="I11" s="38"/>
      <c r="J11" s="38"/>
    </row>
    <row r="12" spans="2:27" x14ac:dyDescent="0.25">
      <c r="B12" s="40" t="s">
        <v>8</v>
      </c>
      <c r="C12" s="68">
        <v>12355</v>
      </c>
      <c r="D12" s="68">
        <v>12771</v>
      </c>
      <c r="E12" s="68">
        <v>15762</v>
      </c>
      <c r="F12" s="68">
        <v>14594</v>
      </c>
      <c r="G12" s="69">
        <v>55482</v>
      </c>
      <c r="H12" s="68">
        <v>13321</v>
      </c>
      <c r="I12" s="68">
        <v>13130</v>
      </c>
      <c r="J12" s="68">
        <v>14206</v>
      </c>
      <c r="L12" s="160"/>
      <c r="U12" s="2"/>
      <c r="V12" s="2"/>
      <c r="W12" s="2"/>
      <c r="X12" s="2"/>
      <c r="Y12" s="2"/>
      <c r="Z12" s="2"/>
      <c r="AA12" s="2"/>
    </row>
    <row r="13" spans="2:27" s="27" customFormat="1" ht="15.75" x14ac:dyDescent="0.25">
      <c r="B13" s="27" t="s">
        <v>146</v>
      </c>
      <c r="C13" s="70">
        <v>1597</v>
      </c>
      <c r="D13" s="70">
        <v>2143</v>
      </c>
      <c r="E13" s="70">
        <v>4798</v>
      </c>
      <c r="F13" s="70">
        <v>3595</v>
      </c>
      <c r="G13" s="71">
        <v>12133</v>
      </c>
      <c r="H13" s="70">
        <v>2710</v>
      </c>
      <c r="I13" s="70">
        <v>2298</v>
      </c>
      <c r="J13" s="70">
        <v>2684</v>
      </c>
      <c r="U13" s="2"/>
      <c r="V13" s="2"/>
      <c r="W13" s="2"/>
      <c r="X13" s="2"/>
      <c r="Y13" s="2"/>
      <c r="Z13" s="2"/>
      <c r="AA13" s="2"/>
    </row>
    <row r="14" spans="2:27" x14ac:dyDescent="0.25">
      <c r="B14" s="9" t="s">
        <v>9</v>
      </c>
      <c r="C14" s="47">
        <v>1590</v>
      </c>
      <c r="D14" s="47">
        <v>2144</v>
      </c>
      <c r="E14" s="47">
        <v>4797</v>
      </c>
      <c r="F14" s="47">
        <v>3597</v>
      </c>
      <c r="G14" s="72">
        <v>12128</v>
      </c>
      <c r="H14" s="47">
        <v>2710</v>
      </c>
      <c r="I14" s="47">
        <v>2298</v>
      </c>
      <c r="J14" s="47">
        <v>2686</v>
      </c>
      <c r="U14" s="2"/>
      <c r="V14" s="2"/>
      <c r="W14" s="2"/>
      <c r="X14" s="2"/>
      <c r="Y14" s="2"/>
      <c r="Z14" s="2"/>
      <c r="AA14" s="2"/>
    </row>
    <row r="15" spans="2:27" x14ac:dyDescent="0.25">
      <c r="B15" s="9" t="s">
        <v>10</v>
      </c>
      <c r="C15" s="47">
        <v>1518</v>
      </c>
      <c r="D15" s="47">
        <v>1481</v>
      </c>
      <c r="E15" s="47">
        <v>1570</v>
      </c>
      <c r="F15" s="47">
        <v>1651</v>
      </c>
      <c r="G15" s="72">
        <v>6220</v>
      </c>
      <c r="H15" s="47">
        <v>1620</v>
      </c>
      <c r="I15" s="47">
        <v>1651</v>
      </c>
      <c r="J15" s="47">
        <v>1579</v>
      </c>
      <c r="U15" s="2"/>
      <c r="V15" s="2"/>
      <c r="W15" s="2"/>
      <c r="X15" s="2"/>
      <c r="Y15" s="2"/>
      <c r="Z15" s="2"/>
      <c r="AA15" s="2"/>
    </row>
    <row r="16" spans="2:27" x14ac:dyDescent="0.25">
      <c r="B16" s="9" t="s">
        <v>182</v>
      </c>
      <c r="C16" s="47">
        <v>7</v>
      </c>
      <c r="D16" s="47">
        <v>208</v>
      </c>
      <c r="E16" s="47">
        <v>16</v>
      </c>
      <c r="F16" s="47">
        <v>-9</v>
      </c>
      <c r="G16" s="72">
        <v>222</v>
      </c>
      <c r="H16" s="47">
        <v>55</v>
      </c>
      <c r="I16" s="47">
        <v>25</v>
      </c>
      <c r="J16" s="47">
        <v>47</v>
      </c>
      <c r="U16" s="2"/>
      <c r="V16" s="2"/>
      <c r="W16" s="2"/>
      <c r="X16" s="2"/>
      <c r="Y16" s="2"/>
      <c r="Z16" s="2"/>
      <c r="AA16" s="2"/>
    </row>
    <row r="17" spans="2:27" x14ac:dyDescent="0.25">
      <c r="B17" s="41" t="s">
        <v>11</v>
      </c>
      <c r="C17" s="68">
        <v>98</v>
      </c>
      <c r="D17" s="68">
        <v>92</v>
      </c>
      <c r="E17" s="68">
        <v>66</v>
      </c>
      <c r="F17" s="68">
        <v>113</v>
      </c>
      <c r="G17" s="69">
        <v>369</v>
      </c>
      <c r="H17" s="68">
        <v>108</v>
      </c>
      <c r="I17" s="68">
        <v>173</v>
      </c>
      <c r="J17" s="68">
        <v>130</v>
      </c>
      <c r="U17" s="2"/>
      <c r="V17" s="2"/>
      <c r="W17" s="2"/>
      <c r="X17" s="2"/>
      <c r="Y17" s="2"/>
      <c r="Z17" s="2"/>
      <c r="AA17" s="2"/>
    </row>
    <row r="18" spans="2:27" s="27" customFormat="1" ht="15.75" x14ac:dyDescent="0.25">
      <c r="B18" s="27" t="s">
        <v>12</v>
      </c>
      <c r="C18" s="70">
        <v>174</v>
      </c>
      <c r="D18" s="70">
        <v>756</v>
      </c>
      <c r="E18" s="70">
        <v>3322</v>
      </c>
      <c r="F18" s="70">
        <v>2104</v>
      </c>
      <c r="G18" s="71">
        <v>6356</v>
      </c>
      <c r="H18" s="70">
        <v>1199</v>
      </c>
      <c r="I18" s="70">
        <v>818</v>
      </c>
      <c r="J18" s="70">
        <v>1127</v>
      </c>
      <c r="N18" s="12"/>
      <c r="O18" s="12"/>
      <c r="P18" s="12"/>
      <c r="Q18" s="12"/>
      <c r="R18" s="12"/>
      <c r="S18" s="12"/>
      <c r="T18" s="12"/>
      <c r="U18" s="2"/>
      <c r="V18" s="2"/>
      <c r="W18" s="2"/>
      <c r="X18" s="2"/>
      <c r="Y18" s="2"/>
      <c r="Z18" s="2"/>
      <c r="AA18" s="2"/>
    </row>
    <row r="19" spans="2:27" x14ac:dyDescent="0.25">
      <c r="B19" s="9" t="s">
        <v>13</v>
      </c>
      <c r="C19" s="47">
        <v>177</v>
      </c>
      <c r="D19" s="47">
        <v>963</v>
      </c>
      <c r="E19" s="47">
        <v>3309</v>
      </c>
      <c r="F19" s="47">
        <v>2050</v>
      </c>
      <c r="G19" s="72">
        <v>6499</v>
      </c>
      <c r="H19" s="47">
        <v>1253</v>
      </c>
      <c r="I19" s="47">
        <v>845</v>
      </c>
      <c r="J19" s="47">
        <v>1284</v>
      </c>
      <c r="U19" s="2"/>
      <c r="V19" s="2"/>
      <c r="W19" s="2"/>
      <c r="X19" s="2"/>
      <c r="Y19" s="2"/>
      <c r="Z19" s="2"/>
      <c r="AA19" s="2"/>
    </row>
    <row r="20" spans="2:27" x14ac:dyDescent="0.25">
      <c r="B20" s="40" t="s">
        <v>14</v>
      </c>
      <c r="C20" s="68">
        <v>151</v>
      </c>
      <c r="D20" s="68">
        <v>13</v>
      </c>
      <c r="E20" s="68">
        <v>-51</v>
      </c>
      <c r="F20" s="68">
        <v>204</v>
      </c>
      <c r="G20" s="69">
        <v>317</v>
      </c>
      <c r="H20" s="68">
        <v>177</v>
      </c>
      <c r="I20" s="68">
        <v>-111</v>
      </c>
      <c r="J20" s="68">
        <v>-28</v>
      </c>
      <c r="U20" s="2"/>
      <c r="V20" s="2"/>
      <c r="W20" s="2"/>
      <c r="X20" s="2"/>
      <c r="Y20" s="2"/>
      <c r="Z20" s="2"/>
      <c r="AA20" s="2"/>
    </row>
    <row r="21" spans="2:27" x14ac:dyDescent="0.25">
      <c r="B21" s="163" t="s">
        <v>148</v>
      </c>
      <c r="C21" s="155">
        <v>328</v>
      </c>
      <c r="D21" s="155">
        <v>976</v>
      </c>
      <c r="E21" s="155">
        <v>3258</v>
      </c>
      <c r="F21" s="155">
        <v>2254</v>
      </c>
      <c r="G21" s="164">
        <v>6816</v>
      </c>
      <c r="H21" s="155">
        <v>1430</v>
      </c>
      <c r="I21" s="155">
        <v>734</v>
      </c>
      <c r="J21" s="155">
        <v>1256</v>
      </c>
      <c r="U21" s="2"/>
      <c r="V21" s="2"/>
      <c r="W21" s="2"/>
      <c r="X21" s="2"/>
      <c r="Y21" s="2"/>
      <c r="Z21" s="2"/>
      <c r="AA21" s="2"/>
    </row>
    <row r="22" spans="2:27" x14ac:dyDescent="0.25">
      <c r="B22" s="9" t="s">
        <v>15</v>
      </c>
      <c r="C22" s="47">
        <v>120</v>
      </c>
      <c r="D22" s="47">
        <v>143</v>
      </c>
      <c r="E22" s="47">
        <v>177</v>
      </c>
      <c r="F22" s="47">
        <v>144</v>
      </c>
      <c r="G22" s="72">
        <v>584</v>
      </c>
      <c r="H22" s="47">
        <v>223</v>
      </c>
      <c r="I22" s="47">
        <v>95</v>
      </c>
      <c r="J22" s="47">
        <v>160</v>
      </c>
      <c r="U22" s="2"/>
      <c r="V22" s="2"/>
      <c r="W22" s="2"/>
      <c r="X22" s="2"/>
      <c r="Y22" s="2"/>
      <c r="Z22" s="2"/>
      <c r="AA22" s="2"/>
    </row>
    <row r="23" spans="2:27" x14ac:dyDescent="0.25">
      <c r="B23" s="165" t="s">
        <v>149</v>
      </c>
      <c r="C23" s="166">
        <v>208</v>
      </c>
      <c r="D23" s="166">
        <v>833</v>
      </c>
      <c r="E23" s="166">
        <v>3081</v>
      </c>
      <c r="F23" s="166">
        <v>2110</v>
      </c>
      <c r="G23" s="167">
        <v>6232</v>
      </c>
      <c r="H23" s="166">
        <v>1207</v>
      </c>
      <c r="I23" s="166">
        <v>639</v>
      </c>
      <c r="J23" s="166">
        <v>1096</v>
      </c>
      <c r="U23" s="2"/>
      <c r="V23" s="2"/>
      <c r="W23" s="2"/>
      <c r="X23" s="2"/>
      <c r="Y23" s="2"/>
      <c r="Z23" s="2"/>
      <c r="AA23" s="2"/>
    </row>
    <row r="24" spans="2:27" x14ac:dyDescent="0.25">
      <c r="B24" s="9" t="s">
        <v>16</v>
      </c>
      <c r="C24" s="47">
        <v>177</v>
      </c>
      <c r="D24" s="47">
        <v>798</v>
      </c>
      <c r="E24" s="47">
        <v>3049</v>
      </c>
      <c r="F24" s="47">
        <v>2085</v>
      </c>
      <c r="G24" s="72">
        <v>6109</v>
      </c>
      <c r="H24" s="47">
        <v>1162</v>
      </c>
      <c r="I24" s="47">
        <v>586</v>
      </c>
      <c r="J24" s="47">
        <v>1047</v>
      </c>
      <c r="U24" s="2"/>
      <c r="V24" s="2"/>
      <c r="W24" s="2"/>
      <c r="X24" s="2"/>
      <c r="Y24" s="2"/>
      <c r="Z24" s="2"/>
      <c r="AA24" s="2"/>
    </row>
    <row r="25" spans="2:27" x14ac:dyDescent="0.25">
      <c r="B25" s="9"/>
      <c r="C25" s="47"/>
      <c r="D25" s="47"/>
      <c r="E25" s="47"/>
      <c r="F25" s="47"/>
      <c r="G25" s="72"/>
      <c r="H25" s="47"/>
      <c r="I25" s="47"/>
      <c r="J25" s="47"/>
      <c r="U25" s="2"/>
      <c r="V25" s="2"/>
      <c r="W25" s="2"/>
      <c r="X25" s="2"/>
      <c r="Y25" s="2"/>
      <c r="Z25" s="2"/>
      <c r="AA25" s="2"/>
    </row>
    <row r="26" spans="2:27" ht="15.75" x14ac:dyDescent="0.25">
      <c r="B26" s="162" t="s">
        <v>151</v>
      </c>
      <c r="C26" s="168">
        <v>210</v>
      </c>
      <c r="D26" s="168">
        <v>623</v>
      </c>
      <c r="E26" s="168">
        <v>3097</v>
      </c>
      <c r="F26" s="168">
        <v>2165</v>
      </c>
      <c r="G26" s="169">
        <v>6095</v>
      </c>
      <c r="H26" s="168">
        <v>1152</v>
      </c>
      <c r="I26" s="168">
        <v>614</v>
      </c>
      <c r="J26" s="168">
        <v>939</v>
      </c>
      <c r="U26" s="2"/>
      <c r="V26" s="2"/>
      <c r="W26" s="2"/>
      <c r="X26" s="2"/>
      <c r="Y26" s="2"/>
      <c r="Z26" s="2"/>
      <c r="AA26" s="2"/>
    </row>
    <row r="27" spans="2:27" x14ac:dyDescent="0.25">
      <c r="C27" s="61"/>
      <c r="D27" s="61"/>
      <c r="E27" s="61"/>
      <c r="F27" s="61"/>
      <c r="G27" s="132"/>
      <c r="H27" s="61"/>
      <c r="I27" s="61"/>
      <c r="J27" s="61"/>
      <c r="U27" s="2"/>
      <c r="V27" s="2"/>
      <c r="W27" s="2"/>
      <c r="X27" s="2"/>
      <c r="Y27" s="2"/>
      <c r="Z27" s="2"/>
      <c r="AA27" s="2"/>
    </row>
    <row r="28" spans="2:27" x14ac:dyDescent="0.25">
      <c r="B28" s="13" t="s">
        <v>17</v>
      </c>
      <c r="C28" s="61"/>
      <c r="D28" s="61"/>
      <c r="E28" s="61"/>
      <c r="F28" s="61"/>
      <c r="G28" s="73"/>
      <c r="H28" s="61"/>
      <c r="I28" s="61"/>
      <c r="J28" s="61"/>
      <c r="U28" s="2"/>
      <c r="V28" s="2"/>
      <c r="W28" s="2"/>
      <c r="X28" s="2"/>
      <c r="Y28" s="2"/>
      <c r="Z28" s="2"/>
      <c r="AA28" s="2"/>
    </row>
    <row r="29" spans="2:27" x14ac:dyDescent="0.25">
      <c r="B29" s="9" t="s">
        <v>18</v>
      </c>
      <c r="C29" s="61">
        <v>1095</v>
      </c>
      <c r="D29" s="61">
        <v>1626</v>
      </c>
      <c r="E29" s="61">
        <v>4272</v>
      </c>
      <c r="F29" s="61">
        <v>4415</v>
      </c>
      <c r="G29" s="72">
        <v>11408</v>
      </c>
      <c r="H29" s="168">
        <v>2766</v>
      </c>
      <c r="I29" s="168">
        <v>1859</v>
      </c>
      <c r="J29" s="168">
        <v>2618</v>
      </c>
      <c r="U29" s="2"/>
      <c r="V29" s="2"/>
      <c r="W29" s="2"/>
      <c r="X29" s="2"/>
      <c r="Y29" s="2"/>
      <c r="Z29" s="2"/>
      <c r="AA29" s="2"/>
    </row>
    <row r="30" spans="2:27" x14ac:dyDescent="0.25">
      <c r="B30" s="9" t="s">
        <v>19</v>
      </c>
      <c r="C30" s="61">
        <v>-749</v>
      </c>
      <c r="D30" s="61">
        <v>-742</v>
      </c>
      <c r="E30" s="61">
        <v>-776</v>
      </c>
      <c r="F30" s="61">
        <v>-784</v>
      </c>
      <c r="G30" s="72">
        <v>-3051</v>
      </c>
      <c r="H30" s="61">
        <v>-801</v>
      </c>
      <c r="I30" s="61">
        <v>-1014</v>
      </c>
      <c r="J30" s="61">
        <v>-868</v>
      </c>
      <c r="U30" s="2"/>
      <c r="V30" s="2"/>
      <c r="W30" s="2"/>
      <c r="X30" s="2"/>
      <c r="Y30" s="2"/>
      <c r="Z30" s="2"/>
      <c r="AA30" s="2"/>
    </row>
    <row r="31" spans="2:27" x14ac:dyDescent="0.25">
      <c r="B31" s="45" t="s">
        <v>184</v>
      </c>
      <c r="C31" s="46">
        <v>-706</v>
      </c>
      <c r="D31" s="46">
        <v>-904</v>
      </c>
      <c r="E31" s="46">
        <v>-941</v>
      </c>
      <c r="F31" s="46">
        <v>-1650</v>
      </c>
      <c r="G31" s="48">
        <v>-4201</v>
      </c>
      <c r="H31" s="46">
        <v>-1398</v>
      </c>
      <c r="I31" s="46">
        <v>-1278</v>
      </c>
      <c r="J31" s="46">
        <v>-1204</v>
      </c>
      <c r="U31" s="2"/>
      <c r="V31" s="2"/>
      <c r="W31" s="2"/>
      <c r="X31" s="2"/>
      <c r="Y31" s="2"/>
      <c r="Z31" s="2"/>
      <c r="AA31" s="2"/>
    </row>
    <row r="32" spans="2:27" x14ac:dyDescent="0.25">
      <c r="B32" s="9" t="s">
        <v>20</v>
      </c>
      <c r="C32" s="61">
        <v>-151</v>
      </c>
      <c r="D32" s="61">
        <v>397</v>
      </c>
      <c r="E32" s="61">
        <v>2705</v>
      </c>
      <c r="F32" s="61">
        <v>2163</v>
      </c>
      <c r="G32" s="72">
        <v>5114</v>
      </c>
      <c r="H32" s="61">
        <v>806</v>
      </c>
      <c r="I32" s="61">
        <v>-373</v>
      </c>
      <c r="J32" s="61">
        <v>771</v>
      </c>
      <c r="U32" s="2"/>
      <c r="V32" s="2"/>
      <c r="W32" s="2"/>
      <c r="X32" s="2"/>
      <c r="Y32" s="2"/>
      <c r="Z32" s="2"/>
      <c r="AA32" s="2"/>
    </row>
    <row r="33" spans="2:27" x14ac:dyDescent="0.25">
      <c r="B33" s="9"/>
      <c r="C33" s="61"/>
      <c r="D33" s="61"/>
      <c r="E33" s="61"/>
      <c r="F33" s="61"/>
      <c r="G33" s="72"/>
      <c r="H33" s="61"/>
      <c r="I33" s="61"/>
      <c r="J33" s="61"/>
      <c r="U33" s="2"/>
      <c r="V33" s="2"/>
      <c r="W33" s="2"/>
      <c r="X33" s="2"/>
      <c r="Y33" s="2"/>
      <c r="Z33" s="2"/>
      <c r="AA33" s="2"/>
    </row>
    <row r="34" spans="2:27" x14ac:dyDescent="0.25">
      <c r="B34" s="13" t="s">
        <v>158</v>
      </c>
      <c r="C34" s="61"/>
      <c r="D34" s="61"/>
      <c r="E34" s="61"/>
      <c r="F34" s="61"/>
      <c r="G34" s="72"/>
      <c r="H34" s="61"/>
      <c r="I34" s="61"/>
      <c r="J34" s="61"/>
      <c r="U34" s="2"/>
      <c r="V34" s="2"/>
      <c r="W34" s="2"/>
      <c r="X34" s="2"/>
      <c r="Y34" s="2"/>
      <c r="Z34" s="2"/>
      <c r="AA34" s="2"/>
    </row>
    <row r="35" spans="2:27" x14ac:dyDescent="0.25">
      <c r="B35" s="9" t="s">
        <v>21</v>
      </c>
      <c r="C35" s="61">
        <v>50430</v>
      </c>
      <c r="D35" s="61">
        <v>49563</v>
      </c>
      <c r="E35" s="61">
        <v>50846</v>
      </c>
      <c r="F35" s="61">
        <v>50564</v>
      </c>
      <c r="G35" s="72">
        <v>50564</v>
      </c>
      <c r="H35" s="61">
        <v>51591</v>
      </c>
      <c r="I35" s="61">
        <v>54619</v>
      </c>
      <c r="J35" s="61">
        <v>54923</v>
      </c>
      <c r="U35" s="2"/>
      <c r="V35" s="2"/>
      <c r="W35" s="2"/>
      <c r="X35" s="2"/>
      <c r="Y35" s="2"/>
      <c r="Z35" s="2"/>
      <c r="AA35" s="2"/>
    </row>
    <row r="36" spans="2:27" x14ac:dyDescent="0.25">
      <c r="B36" s="9" t="s">
        <v>22</v>
      </c>
      <c r="C36" s="61">
        <v>-3092</v>
      </c>
      <c r="D36" s="61">
        <v>-3563</v>
      </c>
      <c r="E36" s="61">
        <v>-5634</v>
      </c>
      <c r="F36" s="61">
        <v>-7373</v>
      </c>
      <c r="G36" s="72">
        <v>-7373</v>
      </c>
      <c r="H36" s="61">
        <v>-5206</v>
      </c>
      <c r="I36" s="61">
        <v>-2454</v>
      </c>
      <c r="J36" s="61">
        <v>-2581</v>
      </c>
      <c r="U36" s="2"/>
      <c r="V36" s="2"/>
      <c r="W36" s="2"/>
      <c r="X36" s="2"/>
      <c r="Y36" s="2"/>
      <c r="Z36" s="2"/>
      <c r="AA36" s="2"/>
    </row>
    <row r="37" spans="2:27" x14ac:dyDescent="0.25">
      <c r="C37" s="61"/>
      <c r="D37" s="61"/>
      <c r="E37" s="61"/>
      <c r="F37" s="61"/>
      <c r="G37" s="73"/>
      <c r="H37" s="61"/>
      <c r="I37" s="61"/>
      <c r="J37" s="61"/>
      <c r="U37" s="2"/>
      <c r="V37" s="2"/>
      <c r="W37" s="2"/>
      <c r="X37" s="2"/>
      <c r="Y37" s="2"/>
      <c r="Z37" s="2"/>
      <c r="AA37" s="2"/>
    </row>
    <row r="38" spans="2:27" x14ac:dyDescent="0.25">
      <c r="B38" s="13" t="s">
        <v>23</v>
      </c>
      <c r="C38" s="74"/>
      <c r="D38" s="74"/>
      <c r="E38" s="74"/>
      <c r="F38" s="74"/>
      <c r="G38" s="75"/>
      <c r="H38" s="74"/>
      <c r="I38" s="74"/>
      <c r="J38" s="74"/>
      <c r="U38" s="2"/>
      <c r="V38" s="2"/>
      <c r="W38" s="2"/>
      <c r="X38" s="2"/>
      <c r="Y38" s="2"/>
      <c r="Z38" s="2"/>
      <c r="AA38" s="2"/>
    </row>
    <row r="39" spans="2:27" x14ac:dyDescent="0.25">
      <c r="B39" s="12" t="s">
        <v>24</v>
      </c>
      <c r="C39" s="76">
        <v>-0.13</v>
      </c>
      <c r="D39" s="76">
        <v>-1.7000000000000001E-2</v>
      </c>
      <c r="E39" s="76">
        <v>0.3</v>
      </c>
      <c r="F39" s="76">
        <v>0.24299999999999999</v>
      </c>
      <c r="G39" s="77">
        <v>8.6497601096641619E-2</v>
      </c>
      <c r="H39" s="76">
        <v>7.8E-2</v>
      </c>
      <c r="I39" s="76">
        <v>2.8000000000000001E-2</v>
      </c>
      <c r="J39" s="76">
        <v>-9.9000000000000005E-2</v>
      </c>
      <c r="U39" s="2"/>
      <c r="V39" s="2"/>
      <c r="W39" s="2"/>
      <c r="X39" s="2"/>
      <c r="Y39" s="2"/>
      <c r="Z39" s="2"/>
      <c r="AA39" s="2"/>
    </row>
    <row r="40" spans="2:27" x14ac:dyDescent="0.25">
      <c r="B40" s="12" t="s">
        <v>25</v>
      </c>
      <c r="C40" s="76">
        <v>0.129</v>
      </c>
      <c r="D40" s="76">
        <v>0.16800000000000001</v>
      </c>
      <c r="E40" s="76">
        <v>0.30399999999999999</v>
      </c>
      <c r="F40" s="76">
        <v>0.246</v>
      </c>
      <c r="G40" s="77">
        <v>0.21859341768501497</v>
      </c>
      <c r="H40" s="76">
        <v>0.20300000000000001</v>
      </c>
      <c r="I40" s="76">
        <v>0.17499999999999999</v>
      </c>
      <c r="J40" s="76">
        <v>0.189</v>
      </c>
      <c r="U40" s="2"/>
      <c r="V40" s="2"/>
      <c r="W40" s="2"/>
      <c r="X40" s="2"/>
      <c r="Y40" s="2"/>
      <c r="Z40" s="2"/>
      <c r="AA40" s="2"/>
    </row>
    <row r="41" spans="2:27" x14ac:dyDescent="0.25">
      <c r="B41" s="12" t="s">
        <v>26</v>
      </c>
      <c r="C41" s="76">
        <v>1.4E-2</v>
      </c>
      <c r="D41" s="76">
        <v>7.4999999999999997E-2</v>
      </c>
      <c r="E41" s="76">
        <v>0.21</v>
      </c>
      <c r="F41" s="76">
        <v>0.14000000000000001</v>
      </c>
      <c r="G41" s="77">
        <v>0.11700000000000001</v>
      </c>
      <c r="H41" s="76">
        <v>9.4E-2</v>
      </c>
      <c r="I41" s="76">
        <v>6.4000000000000001E-2</v>
      </c>
      <c r="J41" s="76">
        <v>0.09</v>
      </c>
      <c r="U41" s="2"/>
      <c r="V41" s="2"/>
      <c r="W41" s="2"/>
      <c r="X41" s="2"/>
      <c r="Y41" s="2"/>
      <c r="Z41" s="2"/>
      <c r="AA41" s="2"/>
    </row>
    <row r="42" spans="2:27" x14ac:dyDescent="0.25">
      <c r="B42" s="12" t="s">
        <v>27</v>
      </c>
      <c r="C42" s="78">
        <v>0.69</v>
      </c>
      <c r="D42" s="78">
        <v>0.76</v>
      </c>
      <c r="E42" s="78">
        <v>0.89</v>
      </c>
      <c r="F42" s="78">
        <v>1.23</v>
      </c>
      <c r="G42" s="79">
        <v>0.94063324538258575</v>
      </c>
      <c r="H42" s="78">
        <v>1.02</v>
      </c>
      <c r="I42" s="78">
        <v>0.81</v>
      </c>
      <c r="J42" s="78">
        <v>0.97</v>
      </c>
      <c r="U42" s="2"/>
      <c r="V42" s="2"/>
      <c r="W42" s="2"/>
      <c r="X42" s="2"/>
      <c r="Y42" s="2"/>
      <c r="Z42" s="2"/>
      <c r="AA42" s="2"/>
    </row>
    <row r="43" spans="2:27" x14ac:dyDescent="0.25">
      <c r="B43" s="12" t="s">
        <v>159</v>
      </c>
      <c r="C43" s="76">
        <v>3.2000000000000001E-2</v>
      </c>
      <c r="D43" s="76">
        <v>0.02</v>
      </c>
      <c r="E43" s="76">
        <v>7.3999999999999996E-2</v>
      </c>
      <c r="F43" s="76">
        <v>0.123</v>
      </c>
      <c r="G43" s="77">
        <v>0.123</v>
      </c>
      <c r="H43" s="76">
        <v>0.14299999999999999</v>
      </c>
      <c r="I43" s="76">
        <v>0.13700000000000001</v>
      </c>
      <c r="J43" s="76">
        <v>9.6000000000000002E-2</v>
      </c>
      <c r="U43" s="2"/>
      <c r="V43" s="2"/>
      <c r="W43" s="2"/>
      <c r="X43" s="2"/>
      <c r="Y43" s="2"/>
      <c r="Z43" s="2"/>
      <c r="AA43" s="2"/>
    </row>
    <row r="44" spans="2:27" ht="15.75" x14ac:dyDescent="0.25">
      <c r="B44" s="12" t="s">
        <v>174</v>
      </c>
      <c r="C44" s="76">
        <v>2.8000000000000001E-2</v>
      </c>
      <c r="D44" s="76">
        <v>1.4999999999999999E-2</v>
      </c>
      <c r="E44" s="76">
        <v>7.0000000000000007E-2</v>
      </c>
      <c r="F44" s="76">
        <v>0.12</v>
      </c>
      <c r="G44" s="77">
        <v>0.12</v>
      </c>
      <c r="H44" s="76">
        <v>0.13900000000000001</v>
      </c>
      <c r="I44" s="76">
        <v>0.13700000000000001</v>
      </c>
      <c r="J44" s="76">
        <v>9.1999999999999998E-2</v>
      </c>
      <c r="U44" s="2"/>
      <c r="V44" s="2"/>
      <c r="W44" s="2"/>
      <c r="X44" s="2"/>
      <c r="Y44" s="2"/>
      <c r="Z44" s="2"/>
      <c r="AA44" s="2"/>
    </row>
    <row r="45" spans="2:27" x14ac:dyDescent="0.25">
      <c r="B45" s="12" t="s">
        <v>28</v>
      </c>
      <c r="C45" s="76">
        <v>0.129</v>
      </c>
      <c r="D45" s="76">
        <v>0.16800000000000001</v>
      </c>
      <c r="E45" s="76">
        <v>0.30399999999999999</v>
      </c>
      <c r="F45" s="76">
        <v>0.246</v>
      </c>
      <c r="G45" s="77">
        <v>0.219</v>
      </c>
      <c r="H45" s="76">
        <v>0.20300000000000001</v>
      </c>
      <c r="I45" s="76">
        <v>0.17499999999999999</v>
      </c>
      <c r="J45" s="76">
        <v>0.189</v>
      </c>
      <c r="U45" s="2"/>
      <c r="V45" s="2"/>
      <c r="W45" s="2"/>
      <c r="X45" s="2"/>
      <c r="Y45" s="2"/>
      <c r="Z45" s="2"/>
      <c r="AA45" s="2"/>
    </row>
    <row r="46" spans="2:27" ht="15" thickBot="1" x14ac:dyDescent="0.3">
      <c r="B46" s="18" t="s">
        <v>29</v>
      </c>
      <c r="C46" s="80">
        <v>1.4E-2</v>
      </c>
      <c r="D46" s="80">
        <v>5.8999999999999997E-2</v>
      </c>
      <c r="E46" s="80">
        <v>0.21099999999999999</v>
      </c>
      <c r="F46" s="80">
        <v>0.14399999999999999</v>
      </c>
      <c r="G46" s="81">
        <v>0.115</v>
      </c>
      <c r="H46" s="80">
        <v>0.09</v>
      </c>
      <c r="I46" s="80">
        <v>6.2E-2</v>
      </c>
      <c r="J46" s="80">
        <v>7.9000000000000001E-2</v>
      </c>
      <c r="U46" s="2"/>
      <c r="V46" s="2"/>
      <c r="W46" s="2"/>
      <c r="X46" s="2"/>
      <c r="Y46" s="2"/>
      <c r="Z46" s="2"/>
      <c r="AA46" s="2"/>
    </row>
    <row r="47" spans="2:27" ht="15" thickTop="1" x14ac:dyDescent="0.25">
      <c r="B47" s="11"/>
      <c r="C47" s="42"/>
      <c r="D47" s="42"/>
      <c r="E47" s="42"/>
      <c r="F47" s="23"/>
      <c r="G47" s="23"/>
      <c r="H47" s="23"/>
      <c r="I47" s="23"/>
      <c r="J47" s="23"/>
      <c r="U47" s="2"/>
      <c r="V47" s="2"/>
      <c r="W47" s="2"/>
      <c r="X47" s="2"/>
      <c r="Y47" s="2"/>
      <c r="Z47" s="2"/>
      <c r="AA47" s="2"/>
    </row>
    <row r="48" spans="2:27" x14ac:dyDescent="0.25">
      <c r="B48" s="43"/>
      <c r="C48" s="33"/>
      <c r="D48" s="33"/>
      <c r="E48" s="33"/>
      <c r="F48" s="33"/>
      <c r="G48" s="33">
        <f>$G$9</f>
        <v>2024</v>
      </c>
      <c r="H48" s="33"/>
      <c r="I48" s="33"/>
      <c r="J48" s="33">
        <v>2025</v>
      </c>
      <c r="U48" s="2"/>
      <c r="V48" s="2"/>
      <c r="W48" s="2"/>
      <c r="X48" s="2"/>
      <c r="Y48" s="2"/>
      <c r="Z48" s="2"/>
      <c r="AA48" s="2"/>
    </row>
    <row r="49" spans="1:27" ht="15" thickBot="1" x14ac:dyDescent="0.3">
      <c r="B49" s="34" t="s">
        <v>161</v>
      </c>
      <c r="C49" s="36" t="s">
        <v>3</v>
      </c>
      <c r="D49" s="36" t="s">
        <v>4</v>
      </c>
      <c r="E49" s="36" t="s">
        <v>5</v>
      </c>
      <c r="F49" s="36" t="s">
        <v>6</v>
      </c>
      <c r="G49" s="37" t="s">
        <v>7</v>
      </c>
      <c r="H49" s="36" t="s">
        <v>3</v>
      </c>
      <c r="I49" s="36" t="s">
        <v>4</v>
      </c>
      <c r="J49" s="36" t="s">
        <v>5</v>
      </c>
      <c r="U49" s="2"/>
      <c r="V49" s="2"/>
      <c r="W49" s="2"/>
      <c r="X49" s="2"/>
      <c r="Y49" s="2"/>
      <c r="Z49" s="2"/>
      <c r="AA49" s="2"/>
    </row>
    <row r="50" spans="1:27" ht="15" thickTop="1" x14ac:dyDescent="0.25">
      <c r="B50" s="44"/>
      <c r="C50" s="45"/>
      <c r="D50" s="45"/>
      <c r="E50" s="45"/>
      <c r="F50" s="45"/>
      <c r="G50" s="82"/>
      <c r="H50" s="45"/>
      <c r="I50" s="45"/>
      <c r="J50" s="45"/>
      <c r="U50" s="2"/>
      <c r="V50" s="2"/>
      <c r="W50" s="2"/>
      <c r="X50" s="2"/>
      <c r="Y50" s="2"/>
      <c r="Z50" s="2"/>
      <c r="AA50" s="2"/>
    </row>
    <row r="51" spans="1:27" x14ac:dyDescent="0.25">
      <c r="B51" s="45" t="s">
        <v>30</v>
      </c>
      <c r="C51" s="46">
        <v>6715</v>
      </c>
      <c r="D51" s="46">
        <v>7279</v>
      </c>
      <c r="E51" s="46">
        <v>9934</v>
      </c>
      <c r="F51" s="46">
        <v>8756</v>
      </c>
      <c r="G51" s="48">
        <v>32684</v>
      </c>
      <c r="H51" s="46">
        <v>7579</v>
      </c>
      <c r="I51" s="46">
        <v>7287</v>
      </c>
      <c r="J51" s="46">
        <v>7789</v>
      </c>
      <c r="U51" s="2"/>
      <c r="V51" s="2"/>
      <c r="W51" s="2"/>
      <c r="X51" s="2"/>
      <c r="Y51" s="2"/>
      <c r="Z51" s="2"/>
      <c r="AA51" s="2"/>
    </row>
    <row r="52" spans="1:27" x14ac:dyDescent="0.25">
      <c r="B52" s="170" t="s">
        <v>31</v>
      </c>
      <c r="C52" s="171">
        <v>1294</v>
      </c>
      <c r="D52" s="171">
        <v>1091</v>
      </c>
      <c r="E52" s="171">
        <v>1173</v>
      </c>
      <c r="F52" s="171">
        <v>1146</v>
      </c>
      <c r="G52" s="172">
        <v>4704</v>
      </c>
      <c r="H52" s="171">
        <v>1331</v>
      </c>
      <c r="I52" s="171">
        <v>1285</v>
      </c>
      <c r="J52" s="171">
        <v>1388</v>
      </c>
      <c r="U52" s="2"/>
      <c r="V52" s="2"/>
      <c r="W52" s="2"/>
      <c r="X52" s="2"/>
      <c r="Y52" s="2"/>
      <c r="Z52" s="2"/>
      <c r="AA52" s="2"/>
    </row>
    <row r="53" spans="1:27" s="157" customFormat="1" x14ac:dyDescent="0.25">
      <c r="A53" s="152"/>
      <c r="B53" s="153" t="s">
        <v>8</v>
      </c>
      <c r="C53" s="154">
        <v>8009</v>
      </c>
      <c r="D53" s="154">
        <v>8370</v>
      </c>
      <c r="E53" s="154">
        <v>11107</v>
      </c>
      <c r="F53" s="154">
        <v>9902</v>
      </c>
      <c r="G53" s="156">
        <v>37388</v>
      </c>
      <c r="H53" s="154">
        <v>8910</v>
      </c>
      <c r="I53" s="154">
        <v>8572</v>
      </c>
      <c r="J53" s="154">
        <v>9177</v>
      </c>
      <c r="N53" s="12"/>
      <c r="O53" s="12"/>
      <c r="P53" s="12"/>
      <c r="Q53" s="12"/>
      <c r="R53" s="12"/>
      <c r="S53" s="12"/>
      <c r="T53" s="12"/>
      <c r="U53" s="2"/>
      <c r="V53" s="2"/>
      <c r="W53" s="2"/>
      <c r="X53" s="2"/>
      <c r="Y53" s="2"/>
      <c r="Z53" s="2"/>
      <c r="AA53" s="2"/>
    </row>
    <row r="54" spans="1:27" x14ac:dyDescent="0.25">
      <c r="A54" s="49"/>
      <c r="B54" s="45" t="s">
        <v>32</v>
      </c>
      <c r="C54" s="46">
        <v>2387</v>
      </c>
      <c r="D54" s="46">
        <v>2423</v>
      </c>
      <c r="E54" s="46">
        <v>2499</v>
      </c>
      <c r="F54" s="46">
        <v>2435</v>
      </c>
      <c r="G54" s="48">
        <v>9744</v>
      </c>
      <c r="H54" s="46">
        <v>2476</v>
      </c>
      <c r="I54" s="46">
        <v>2583</v>
      </c>
      <c r="J54" s="46">
        <v>2781</v>
      </c>
      <c r="U54" s="2"/>
      <c r="V54" s="2"/>
      <c r="W54" s="2"/>
      <c r="X54" s="2"/>
      <c r="Y54" s="2"/>
      <c r="Z54" s="2"/>
      <c r="AA54" s="2"/>
    </row>
    <row r="55" spans="1:27" x14ac:dyDescent="0.25">
      <c r="A55" s="49"/>
      <c r="B55" s="45" t="s">
        <v>33</v>
      </c>
      <c r="C55" s="46">
        <v>1791</v>
      </c>
      <c r="D55" s="46">
        <v>1848</v>
      </c>
      <c r="E55" s="46">
        <v>1791</v>
      </c>
      <c r="F55" s="46">
        <v>1637</v>
      </c>
      <c r="G55" s="48">
        <v>7067</v>
      </c>
      <c r="H55" s="46">
        <v>1601</v>
      </c>
      <c r="I55" s="46">
        <v>1552</v>
      </c>
      <c r="J55" s="46">
        <v>1545</v>
      </c>
      <c r="N55" s="157"/>
      <c r="O55" s="157"/>
      <c r="P55" s="157"/>
      <c r="Q55" s="157"/>
      <c r="R55" s="157"/>
      <c r="S55" s="157"/>
      <c r="T55" s="157"/>
      <c r="U55" s="2"/>
      <c r="V55" s="2"/>
      <c r="W55" s="2"/>
      <c r="X55" s="2"/>
      <c r="Y55" s="2"/>
      <c r="Z55" s="2"/>
      <c r="AA55" s="2"/>
    </row>
    <row r="56" spans="1:27" x14ac:dyDescent="0.25">
      <c r="A56" s="49"/>
      <c r="B56" s="45" t="s">
        <v>34</v>
      </c>
      <c r="C56" s="46">
        <v>1703</v>
      </c>
      <c r="D56" s="46">
        <v>1622</v>
      </c>
      <c r="E56" s="46">
        <v>1728</v>
      </c>
      <c r="F56" s="46">
        <v>1758</v>
      </c>
      <c r="G56" s="48">
        <v>6811</v>
      </c>
      <c r="H56" s="46">
        <v>1713</v>
      </c>
      <c r="I56" s="46">
        <v>1883</v>
      </c>
      <c r="J56" s="46">
        <v>1914</v>
      </c>
      <c r="N56" s="162"/>
      <c r="O56" s="162"/>
      <c r="P56" s="162"/>
      <c r="Q56" s="162"/>
      <c r="R56" s="162"/>
      <c r="S56" s="162"/>
      <c r="T56" s="162"/>
      <c r="U56" s="2"/>
      <c r="V56" s="2"/>
      <c r="W56" s="2"/>
      <c r="X56" s="2"/>
      <c r="Y56" s="2"/>
      <c r="Z56" s="2"/>
      <c r="AA56" s="2"/>
    </row>
    <row r="57" spans="1:27" x14ac:dyDescent="0.25">
      <c r="A57" s="49"/>
      <c r="B57" s="45" t="s">
        <v>35</v>
      </c>
      <c r="C57" s="46">
        <v>603</v>
      </c>
      <c r="D57" s="46">
        <v>657</v>
      </c>
      <c r="E57" s="46">
        <v>669</v>
      </c>
      <c r="F57" s="46">
        <v>697</v>
      </c>
      <c r="G57" s="48">
        <v>2626</v>
      </c>
      <c r="H57" s="46">
        <v>594</v>
      </c>
      <c r="I57" s="46">
        <v>696</v>
      </c>
      <c r="J57" s="46">
        <v>652</v>
      </c>
      <c r="N57" s="157"/>
      <c r="O57" s="157"/>
      <c r="P57" s="157"/>
      <c r="Q57" s="157"/>
      <c r="R57" s="157"/>
      <c r="S57" s="157"/>
      <c r="T57" s="157"/>
      <c r="U57" s="2"/>
      <c r="V57" s="2"/>
      <c r="W57" s="2"/>
      <c r="X57" s="2"/>
      <c r="Y57" s="2"/>
      <c r="Z57" s="2"/>
      <c r="AA57" s="2"/>
    </row>
    <row r="58" spans="1:27" x14ac:dyDescent="0.25">
      <c r="A58" s="49"/>
      <c r="B58" s="170" t="s">
        <v>36</v>
      </c>
      <c r="C58" s="171">
        <v>542</v>
      </c>
      <c r="D58" s="171">
        <v>414</v>
      </c>
      <c r="E58" s="171">
        <v>463</v>
      </c>
      <c r="F58" s="171">
        <v>535</v>
      </c>
      <c r="G58" s="172">
        <v>1954</v>
      </c>
      <c r="H58" s="171">
        <v>606</v>
      </c>
      <c r="I58" s="171">
        <v>431</v>
      </c>
      <c r="J58" s="171">
        <v>481</v>
      </c>
      <c r="N58" s="27"/>
      <c r="O58" s="27"/>
      <c r="P58" s="27"/>
      <c r="Q58" s="27"/>
      <c r="R58" s="27"/>
      <c r="S58" s="27"/>
      <c r="T58" s="27"/>
      <c r="U58" s="2"/>
      <c r="V58" s="2"/>
      <c r="W58" s="2"/>
      <c r="X58" s="2"/>
      <c r="Y58" s="2"/>
      <c r="Z58" s="2"/>
      <c r="AA58" s="2"/>
    </row>
    <row r="59" spans="1:27" s="157" customFormat="1" x14ac:dyDescent="0.25">
      <c r="A59" s="158"/>
      <c r="B59" s="153" t="s">
        <v>37</v>
      </c>
      <c r="C59" s="154">
        <v>7026</v>
      </c>
      <c r="D59" s="154">
        <v>6964</v>
      </c>
      <c r="E59" s="154">
        <v>7150</v>
      </c>
      <c r="F59" s="154">
        <v>7062</v>
      </c>
      <c r="G59" s="156">
        <v>28202</v>
      </c>
      <c r="H59" s="154">
        <v>6990</v>
      </c>
      <c r="I59" s="154">
        <v>7145</v>
      </c>
      <c r="J59" s="154">
        <v>7373</v>
      </c>
      <c r="N59" s="27"/>
      <c r="O59" s="27"/>
      <c r="P59" s="27"/>
      <c r="Q59" s="27"/>
      <c r="R59" s="27"/>
      <c r="S59" s="27"/>
      <c r="T59" s="27"/>
      <c r="U59" s="2"/>
      <c r="V59" s="2"/>
      <c r="W59" s="2"/>
      <c r="X59" s="2"/>
      <c r="Y59" s="2"/>
      <c r="Z59" s="2"/>
      <c r="AA59" s="2"/>
    </row>
    <row r="60" spans="1:27" s="162" customFormat="1" x14ac:dyDescent="0.25">
      <c r="A60" s="161"/>
      <c r="B60" s="173" t="s">
        <v>38</v>
      </c>
      <c r="C60" s="175">
        <v>-27</v>
      </c>
      <c r="D60" s="175">
        <v>1</v>
      </c>
      <c r="E60" s="175">
        <v>45</v>
      </c>
      <c r="F60" s="174">
        <v>-19</v>
      </c>
      <c r="G60" s="176">
        <v>0</v>
      </c>
      <c r="H60" s="174">
        <v>-17</v>
      </c>
      <c r="I60" s="174">
        <v>16</v>
      </c>
      <c r="J60" s="174">
        <v>-17</v>
      </c>
      <c r="N60" s="27"/>
      <c r="O60" s="27"/>
      <c r="P60" s="27"/>
      <c r="Q60" s="27"/>
      <c r="R60" s="27"/>
      <c r="S60" s="27"/>
      <c r="T60" s="27"/>
      <c r="U60" s="2"/>
      <c r="V60" s="2"/>
      <c r="W60" s="2"/>
      <c r="X60" s="2"/>
      <c r="Y60" s="2"/>
      <c r="Z60" s="2"/>
      <c r="AA60" s="2"/>
    </row>
    <row r="61" spans="1:27" s="157" customFormat="1" x14ac:dyDescent="0.25">
      <c r="A61" s="152"/>
      <c r="B61" s="153" t="s">
        <v>9</v>
      </c>
      <c r="C61" s="159">
        <v>956</v>
      </c>
      <c r="D61" s="159">
        <v>1407</v>
      </c>
      <c r="E61" s="159">
        <v>4002</v>
      </c>
      <c r="F61" s="154">
        <v>2821</v>
      </c>
      <c r="G61" s="156">
        <v>9186</v>
      </c>
      <c r="H61" s="154">
        <v>1903</v>
      </c>
      <c r="I61" s="154">
        <v>1443</v>
      </c>
      <c r="J61" s="154">
        <v>1787</v>
      </c>
      <c r="N61" s="27"/>
      <c r="O61" s="27"/>
      <c r="P61" s="27"/>
      <c r="Q61" s="27"/>
      <c r="R61" s="27"/>
      <c r="S61" s="27"/>
      <c r="T61" s="27"/>
      <c r="U61" s="2"/>
      <c r="V61" s="2"/>
      <c r="W61" s="2"/>
      <c r="X61" s="2"/>
      <c r="Y61" s="2"/>
      <c r="Z61" s="2"/>
      <c r="AA61" s="2"/>
    </row>
    <row r="62" spans="1:27" s="27" customFormat="1" x14ac:dyDescent="0.25">
      <c r="A62" s="51"/>
      <c r="B62" s="45" t="s">
        <v>25</v>
      </c>
      <c r="C62" s="52">
        <v>0.11899999999999999</v>
      </c>
      <c r="D62" s="52">
        <v>0.16800000000000001</v>
      </c>
      <c r="E62" s="52">
        <v>0.36</v>
      </c>
      <c r="F62" s="52">
        <v>0.28499999999999998</v>
      </c>
      <c r="G62" s="53">
        <v>0.246</v>
      </c>
      <c r="H62" s="52">
        <v>0.214</v>
      </c>
      <c r="I62" s="52">
        <v>0.16800000000000001</v>
      </c>
      <c r="J62" s="52">
        <v>0.19500000000000001</v>
      </c>
      <c r="U62" s="2"/>
      <c r="V62" s="2"/>
      <c r="W62" s="2"/>
      <c r="X62" s="2"/>
      <c r="Y62" s="2"/>
      <c r="Z62" s="2"/>
      <c r="AA62" s="2"/>
    </row>
    <row r="63" spans="1:27" s="27" customFormat="1" x14ac:dyDescent="0.25">
      <c r="A63" s="51"/>
      <c r="B63" s="45"/>
      <c r="C63" s="52"/>
      <c r="D63" s="52"/>
      <c r="E63" s="52"/>
      <c r="F63" s="46"/>
      <c r="G63" s="48"/>
      <c r="H63" s="46"/>
      <c r="I63" s="46"/>
      <c r="J63" s="46"/>
      <c r="N63" s="12"/>
      <c r="O63" s="12"/>
      <c r="P63" s="12"/>
      <c r="Q63" s="12"/>
      <c r="R63" s="12"/>
      <c r="S63" s="12"/>
      <c r="T63" s="12"/>
      <c r="U63" s="2"/>
      <c r="V63" s="2"/>
      <c r="W63" s="2"/>
      <c r="X63" s="2"/>
      <c r="Y63" s="2"/>
      <c r="Z63" s="2"/>
      <c r="AA63" s="2"/>
    </row>
    <row r="64" spans="1:27" s="27" customFormat="1" x14ac:dyDescent="0.25">
      <c r="A64" s="51"/>
      <c r="B64" s="153" t="s">
        <v>147</v>
      </c>
      <c r="C64" s="154">
        <v>-161</v>
      </c>
      <c r="D64" s="154">
        <v>470</v>
      </c>
      <c r="E64" s="154">
        <v>2834</v>
      </c>
      <c r="F64" s="154">
        <v>1600</v>
      </c>
      <c r="G64" s="156">
        <v>4743</v>
      </c>
      <c r="H64" s="154">
        <v>743</v>
      </c>
      <c r="I64" s="154">
        <v>229</v>
      </c>
      <c r="J64" s="154">
        <v>567</v>
      </c>
      <c r="N64" s="12"/>
      <c r="O64" s="12"/>
      <c r="P64" s="12"/>
      <c r="Q64" s="12"/>
      <c r="R64" s="12"/>
      <c r="S64" s="12"/>
      <c r="T64" s="12"/>
      <c r="U64" s="2"/>
      <c r="V64" s="2"/>
      <c r="W64" s="2"/>
      <c r="X64" s="2"/>
      <c r="Y64" s="2"/>
      <c r="Z64" s="2"/>
      <c r="AA64" s="2"/>
    </row>
    <row r="65" spans="1:27" s="27" customFormat="1" x14ac:dyDescent="0.25">
      <c r="A65" s="51"/>
      <c r="B65" s="45" t="s">
        <v>26</v>
      </c>
      <c r="C65" s="52">
        <v>-0.02</v>
      </c>
      <c r="D65" s="52">
        <v>5.6000000000000001E-2</v>
      </c>
      <c r="E65" s="52">
        <v>0.255</v>
      </c>
      <c r="F65" s="52">
        <v>0.16200000000000001</v>
      </c>
      <c r="G65" s="53">
        <v>0.127</v>
      </c>
      <c r="H65" s="52">
        <v>8.3000000000000004E-2</v>
      </c>
      <c r="I65" s="52">
        <v>2.7E-2</v>
      </c>
      <c r="J65" s="52">
        <v>6.2E-2</v>
      </c>
      <c r="N65" s="12"/>
      <c r="O65" s="12"/>
      <c r="P65" s="12"/>
      <c r="Q65" s="12"/>
      <c r="R65" s="12"/>
      <c r="S65" s="12"/>
      <c r="T65" s="12"/>
      <c r="U65" s="2"/>
      <c r="V65" s="2"/>
      <c r="W65" s="2"/>
      <c r="X65" s="2"/>
      <c r="Y65" s="2"/>
      <c r="Z65" s="2"/>
      <c r="AA65" s="2"/>
    </row>
    <row r="66" spans="1:27" s="27" customFormat="1" x14ac:dyDescent="0.25">
      <c r="A66" s="51"/>
      <c r="B66" s="45"/>
      <c r="C66" s="52"/>
      <c r="D66" s="52"/>
      <c r="E66" s="52"/>
      <c r="F66" s="46"/>
      <c r="G66" s="53"/>
      <c r="H66" s="46"/>
      <c r="I66" s="46"/>
      <c r="J66" s="46"/>
      <c r="N66" s="12"/>
      <c r="O66" s="12"/>
      <c r="P66" s="12"/>
      <c r="Q66" s="12"/>
      <c r="R66" s="12"/>
      <c r="S66" s="12"/>
      <c r="T66" s="12"/>
      <c r="U66" s="2"/>
      <c r="V66" s="2"/>
      <c r="W66" s="2"/>
      <c r="X66" s="2"/>
      <c r="Y66" s="2"/>
      <c r="Z66" s="2"/>
      <c r="AA66" s="2"/>
    </row>
    <row r="67" spans="1:27" x14ac:dyDescent="0.25">
      <c r="B67" s="153" t="s">
        <v>21</v>
      </c>
      <c r="C67" s="154">
        <v>29455</v>
      </c>
      <c r="D67" s="154">
        <v>29930</v>
      </c>
      <c r="E67" s="154">
        <v>30832</v>
      </c>
      <c r="F67" s="154">
        <v>30864</v>
      </c>
      <c r="G67" s="156">
        <v>30864</v>
      </c>
      <c r="H67" s="154">
        <v>31647</v>
      </c>
      <c r="I67" s="154">
        <v>32918</v>
      </c>
      <c r="J67" s="154">
        <v>33133</v>
      </c>
      <c r="U67" s="2"/>
      <c r="V67" s="2"/>
      <c r="W67" s="2"/>
      <c r="X67" s="2"/>
      <c r="Y67" s="2"/>
      <c r="Z67" s="2"/>
      <c r="AA67" s="2"/>
    </row>
    <row r="68" spans="1:27" x14ac:dyDescent="0.25">
      <c r="B68" s="45"/>
      <c r="C68" s="54"/>
      <c r="D68" s="54"/>
      <c r="E68" s="54"/>
      <c r="F68" s="54"/>
      <c r="G68" s="83"/>
      <c r="H68" s="54"/>
      <c r="I68" s="54"/>
      <c r="J68" s="54"/>
      <c r="U68" s="2"/>
      <c r="V68" s="2"/>
      <c r="W68" s="2"/>
      <c r="X68" s="2"/>
      <c r="Y68" s="2"/>
      <c r="Z68" s="2"/>
      <c r="AA68" s="2"/>
    </row>
    <row r="69" spans="1:27" x14ac:dyDescent="0.25">
      <c r="B69" s="45" t="s">
        <v>184</v>
      </c>
      <c r="C69" s="46">
        <v>325</v>
      </c>
      <c r="D69" s="46">
        <v>578</v>
      </c>
      <c r="E69" s="46">
        <v>561</v>
      </c>
      <c r="F69" s="46">
        <v>1244</v>
      </c>
      <c r="G69" s="48">
        <v>2708</v>
      </c>
      <c r="H69" s="46">
        <v>1168</v>
      </c>
      <c r="I69" s="46">
        <v>964</v>
      </c>
      <c r="J69" s="46">
        <v>897</v>
      </c>
      <c r="U69" s="2"/>
      <c r="V69" s="2"/>
      <c r="W69" s="2"/>
      <c r="X69" s="2"/>
      <c r="Y69" s="2"/>
      <c r="Z69" s="2"/>
      <c r="AA69" s="2"/>
    </row>
    <row r="70" spans="1:27" x14ac:dyDescent="0.25">
      <c r="B70" s="45"/>
      <c r="C70" s="46"/>
      <c r="D70" s="46"/>
      <c r="E70" s="46"/>
      <c r="F70" s="46"/>
      <c r="G70" s="48"/>
      <c r="H70" s="46"/>
      <c r="I70" s="46"/>
      <c r="J70" s="46"/>
      <c r="U70" s="2"/>
      <c r="V70" s="2"/>
      <c r="W70" s="2"/>
      <c r="X70" s="2"/>
      <c r="Y70" s="2"/>
      <c r="Z70" s="2"/>
      <c r="AA70" s="2"/>
    </row>
    <row r="71" spans="1:27" x14ac:dyDescent="0.25">
      <c r="B71" s="185" t="s">
        <v>39</v>
      </c>
      <c r="C71" s="46"/>
      <c r="D71" s="46"/>
      <c r="E71" s="46"/>
      <c r="F71" s="46"/>
      <c r="G71" s="48"/>
      <c r="H71" s="46"/>
      <c r="I71" s="46"/>
      <c r="J71" s="46"/>
      <c r="U71" s="2"/>
      <c r="V71" s="2"/>
      <c r="W71" s="2"/>
      <c r="X71" s="2"/>
      <c r="Y71" s="2"/>
      <c r="Z71" s="2"/>
      <c r="AA71" s="2"/>
    </row>
    <row r="72" spans="1:27" x14ac:dyDescent="0.25">
      <c r="B72" s="55" t="s">
        <v>40</v>
      </c>
      <c r="C72" s="46">
        <v>2928</v>
      </c>
      <c r="D72" s="46">
        <v>3101</v>
      </c>
      <c r="E72" s="46">
        <v>3175</v>
      </c>
      <c r="F72" s="46">
        <v>3134</v>
      </c>
      <c r="G72" s="48">
        <v>12338</v>
      </c>
      <c r="H72" s="46">
        <v>2931</v>
      </c>
      <c r="I72" s="46">
        <v>3230</v>
      </c>
      <c r="J72" s="46">
        <v>3397</v>
      </c>
      <c r="U72" s="2"/>
      <c r="V72" s="2"/>
      <c r="W72" s="2"/>
      <c r="X72" s="2"/>
      <c r="Y72" s="2"/>
      <c r="Z72" s="2"/>
      <c r="AA72" s="2"/>
    </row>
    <row r="73" spans="1:27" x14ac:dyDescent="0.25">
      <c r="B73" s="55" t="s">
        <v>41</v>
      </c>
      <c r="C73" s="46">
        <v>2368</v>
      </c>
      <c r="D73" s="46">
        <v>2499</v>
      </c>
      <c r="E73" s="46">
        <v>3236</v>
      </c>
      <c r="F73" s="46">
        <v>2658.8495624657303</v>
      </c>
      <c r="G73" s="48">
        <v>2698</v>
      </c>
      <c r="H73" s="46">
        <v>2427</v>
      </c>
      <c r="I73" s="46">
        <v>2259</v>
      </c>
      <c r="J73" s="46">
        <v>2244</v>
      </c>
      <c r="U73" s="2"/>
      <c r="V73" s="2"/>
      <c r="W73" s="2"/>
      <c r="X73" s="2"/>
      <c r="Y73" s="2"/>
      <c r="Z73" s="2"/>
      <c r="AA73" s="2"/>
    </row>
    <row r="74" spans="1:27" x14ac:dyDescent="0.25">
      <c r="B74" s="55" t="s">
        <v>153</v>
      </c>
      <c r="C74" s="46">
        <v>2478</v>
      </c>
      <c r="D74" s="46">
        <v>2367</v>
      </c>
      <c r="E74" s="46">
        <v>2376</v>
      </c>
      <c r="F74" s="46">
        <v>2431</v>
      </c>
      <c r="G74" s="48">
        <v>2412</v>
      </c>
      <c r="H74" s="46">
        <v>2539</v>
      </c>
      <c r="I74" s="46">
        <v>2409</v>
      </c>
      <c r="J74" s="46">
        <v>2356</v>
      </c>
      <c r="U74" s="2"/>
      <c r="V74" s="2"/>
      <c r="W74" s="2"/>
      <c r="X74" s="2"/>
      <c r="Y74" s="2"/>
      <c r="Z74" s="2"/>
      <c r="AA74" s="2"/>
    </row>
    <row r="75" spans="1:27" x14ac:dyDescent="0.25">
      <c r="B75" s="55" t="s">
        <v>42</v>
      </c>
      <c r="C75" s="46">
        <v>625</v>
      </c>
      <c r="D75" s="46">
        <v>636</v>
      </c>
      <c r="E75" s="46">
        <v>615</v>
      </c>
      <c r="F75" s="46">
        <v>576</v>
      </c>
      <c r="G75" s="48">
        <v>613</v>
      </c>
      <c r="H75" s="46">
        <v>569</v>
      </c>
      <c r="I75" s="46">
        <v>537</v>
      </c>
      <c r="J75" s="46">
        <v>538</v>
      </c>
      <c r="U75" s="2"/>
      <c r="V75" s="2"/>
      <c r="W75" s="2"/>
      <c r="X75" s="2"/>
      <c r="Y75" s="2"/>
      <c r="Z75" s="2"/>
      <c r="AA75" s="2"/>
    </row>
    <row r="76" spans="1:27" x14ac:dyDescent="0.25">
      <c r="B76" s="55" t="s">
        <v>43</v>
      </c>
      <c r="C76" s="46">
        <v>2796</v>
      </c>
      <c r="D76" s="46">
        <v>2862</v>
      </c>
      <c r="E76" s="46">
        <v>2820</v>
      </c>
      <c r="F76" s="46">
        <v>2784</v>
      </c>
      <c r="G76" s="48">
        <v>11262</v>
      </c>
      <c r="H76" s="46">
        <v>2702</v>
      </c>
      <c r="I76" s="46">
        <v>2727</v>
      </c>
      <c r="J76" s="46">
        <v>2730</v>
      </c>
      <c r="U76" s="2"/>
      <c r="V76" s="2"/>
      <c r="W76" s="2"/>
      <c r="X76" s="2"/>
      <c r="Y76" s="2"/>
      <c r="Z76" s="2"/>
      <c r="AA76" s="2"/>
    </row>
    <row r="77" spans="1:27" x14ac:dyDescent="0.25">
      <c r="B77" s="55" t="s">
        <v>44</v>
      </c>
      <c r="C77" s="46">
        <v>4187</v>
      </c>
      <c r="D77" s="46">
        <v>4282</v>
      </c>
      <c r="E77" s="46">
        <v>4362</v>
      </c>
      <c r="F77" s="46">
        <v>4395</v>
      </c>
      <c r="G77" s="48">
        <v>4307</v>
      </c>
      <c r="H77" s="46">
        <v>4477</v>
      </c>
      <c r="I77" s="46">
        <v>4587</v>
      </c>
      <c r="J77" s="46">
        <v>4603</v>
      </c>
      <c r="U77" s="2"/>
      <c r="V77" s="2"/>
      <c r="W77" s="2"/>
      <c r="X77" s="2"/>
      <c r="Y77" s="2"/>
      <c r="Z77" s="2"/>
      <c r="AA77" s="2"/>
    </row>
    <row r="78" spans="1:27" x14ac:dyDescent="0.25">
      <c r="B78" s="45" t="s">
        <v>45</v>
      </c>
      <c r="C78" s="46">
        <v>312</v>
      </c>
      <c r="D78" s="46">
        <v>304</v>
      </c>
      <c r="E78" s="46">
        <v>305</v>
      </c>
      <c r="F78" s="46">
        <v>308</v>
      </c>
      <c r="G78" s="48">
        <v>308</v>
      </c>
      <c r="H78" s="46">
        <v>313</v>
      </c>
      <c r="I78" s="46">
        <v>318</v>
      </c>
      <c r="J78" s="46">
        <v>324</v>
      </c>
      <c r="U78" s="2"/>
      <c r="V78" s="2"/>
      <c r="W78" s="2"/>
      <c r="X78" s="2"/>
      <c r="Y78" s="2"/>
      <c r="Z78" s="2"/>
      <c r="AA78" s="2"/>
    </row>
    <row r="79" spans="1:27" ht="15" thickBot="1" x14ac:dyDescent="0.3">
      <c r="B79" s="56" t="s">
        <v>46</v>
      </c>
      <c r="C79" s="57">
        <v>367</v>
      </c>
      <c r="D79" s="57">
        <v>403</v>
      </c>
      <c r="E79" s="57">
        <v>411</v>
      </c>
      <c r="F79" s="57">
        <v>399</v>
      </c>
      <c r="G79" s="84">
        <v>399</v>
      </c>
      <c r="H79" s="57">
        <v>433</v>
      </c>
      <c r="I79" s="57">
        <v>424</v>
      </c>
      <c r="J79" s="57">
        <v>408</v>
      </c>
      <c r="U79" s="2"/>
      <c r="V79" s="2"/>
      <c r="W79" s="2"/>
      <c r="X79" s="2"/>
      <c r="Y79" s="2"/>
      <c r="Z79" s="2"/>
      <c r="AA79" s="2"/>
    </row>
    <row r="80" spans="1:27" ht="15" thickTop="1" x14ac:dyDescent="0.25">
      <c r="B80" s="44"/>
      <c r="C80" s="58"/>
      <c r="D80" s="58"/>
      <c r="E80" s="58"/>
      <c r="F80" s="23"/>
      <c r="G80" s="23"/>
      <c r="H80" s="23"/>
      <c r="I80" s="23"/>
      <c r="J80" s="23"/>
      <c r="U80" s="2"/>
      <c r="V80" s="2"/>
      <c r="W80" s="2"/>
      <c r="X80" s="2"/>
      <c r="Y80" s="2"/>
      <c r="Z80" s="2"/>
      <c r="AA80" s="2"/>
    </row>
    <row r="81" spans="1:27" x14ac:dyDescent="0.25">
      <c r="B81" s="43"/>
      <c r="C81" s="33"/>
      <c r="D81" s="33"/>
      <c r="E81" s="33"/>
      <c r="F81" s="33"/>
      <c r="G81" s="33">
        <f>$G$9</f>
        <v>2024</v>
      </c>
      <c r="H81" s="33"/>
      <c r="I81" s="33"/>
      <c r="J81" s="33">
        <v>2025</v>
      </c>
      <c r="U81" s="2"/>
      <c r="V81" s="2"/>
      <c r="W81" s="2"/>
      <c r="X81" s="2"/>
      <c r="Y81" s="2"/>
      <c r="Z81" s="2"/>
      <c r="AA81" s="2"/>
    </row>
    <row r="82" spans="1:27" ht="15" thickBot="1" x14ac:dyDescent="0.3">
      <c r="B82" s="34" t="s">
        <v>162</v>
      </c>
      <c r="C82" s="36" t="s">
        <v>3</v>
      </c>
      <c r="D82" s="36" t="s">
        <v>4</v>
      </c>
      <c r="E82" s="36" t="s">
        <v>5</v>
      </c>
      <c r="F82" s="35" t="s">
        <v>6</v>
      </c>
      <c r="G82" s="37" t="s">
        <v>7</v>
      </c>
      <c r="H82" s="36" t="s">
        <v>3</v>
      </c>
      <c r="I82" s="36" t="s">
        <v>4</v>
      </c>
      <c r="J82" s="36" t="s">
        <v>5</v>
      </c>
      <c r="U82" s="2"/>
      <c r="V82" s="2"/>
      <c r="W82" s="2"/>
      <c r="X82" s="2"/>
      <c r="Y82" s="2"/>
      <c r="Z82" s="2"/>
      <c r="AA82" s="2"/>
    </row>
    <row r="83" spans="1:27" ht="15" thickTop="1" x14ac:dyDescent="0.25">
      <c r="B83" s="44"/>
      <c r="C83" s="59"/>
      <c r="D83" s="59"/>
      <c r="E83" s="59"/>
      <c r="F83" s="59"/>
      <c r="G83" s="82"/>
      <c r="H83" s="59"/>
      <c r="I83" s="59"/>
      <c r="J83" s="59"/>
      <c r="U83" s="2"/>
      <c r="V83" s="2"/>
      <c r="W83" s="2"/>
      <c r="X83" s="2"/>
      <c r="Y83" s="2"/>
      <c r="Z83" s="2"/>
      <c r="AA83" s="2"/>
    </row>
    <row r="84" spans="1:27" x14ac:dyDescent="0.25">
      <c r="B84" s="153" t="s">
        <v>8</v>
      </c>
      <c r="C84" s="155">
        <v>3504</v>
      </c>
      <c r="D84" s="155">
        <v>3632</v>
      </c>
      <c r="E84" s="155">
        <v>3893</v>
      </c>
      <c r="F84" s="154">
        <v>3891</v>
      </c>
      <c r="G84" s="156">
        <v>14920</v>
      </c>
      <c r="H84" s="154">
        <v>3488</v>
      </c>
      <c r="I84" s="154">
        <v>3668</v>
      </c>
      <c r="J84" s="154">
        <v>3983</v>
      </c>
      <c r="N84" s="27"/>
      <c r="O84" s="27"/>
      <c r="P84" s="27"/>
      <c r="Q84" s="27"/>
      <c r="R84" s="27"/>
      <c r="S84" s="27"/>
      <c r="T84" s="27"/>
      <c r="U84" s="2"/>
      <c r="V84" s="2"/>
      <c r="W84" s="2"/>
      <c r="X84" s="2"/>
      <c r="Y84" s="2"/>
      <c r="Z84" s="2"/>
      <c r="AA84" s="2"/>
    </row>
    <row r="85" spans="1:27" x14ac:dyDescent="0.25">
      <c r="B85" s="170" t="s">
        <v>47</v>
      </c>
      <c r="C85" s="171">
        <v>2497</v>
      </c>
      <c r="D85" s="171">
        <v>2543</v>
      </c>
      <c r="E85" s="171">
        <v>2680</v>
      </c>
      <c r="F85" s="171">
        <v>2665</v>
      </c>
      <c r="G85" s="172">
        <v>10385</v>
      </c>
      <c r="H85" s="171">
        <v>2367</v>
      </c>
      <c r="I85" s="171">
        <v>2475</v>
      </c>
      <c r="J85" s="171">
        <v>2723</v>
      </c>
      <c r="N85" s="27"/>
      <c r="O85" s="27"/>
      <c r="P85" s="27"/>
      <c r="Q85" s="27"/>
      <c r="R85" s="27"/>
      <c r="S85" s="27"/>
      <c r="T85" s="27"/>
      <c r="U85" s="2"/>
      <c r="V85" s="2"/>
      <c r="W85" s="2"/>
      <c r="X85" s="2"/>
      <c r="Y85" s="2"/>
      <c r="Z85" s="2"/>
      <c r="AA85" s="2"/>
    </row>
    <row r="86" spans="1:27" x14ac:dyDescent="0.25">
      <c r="A86" s="27"/>
      <c r="B86" s="153" t="s">
        <v>48</v>
      </c>
      <c r="C86" s="155">
        <v>1007</v>
      </c>
      <c r="D86" s="155">
        <v>1089</v>
      </c>
      <c r="E86" s="155">
        <v>1213</v>
      </c>
      <c r="F86" s="154">
        <v>1226</v>
      </c>
      <c r="G86" s="156">
        <v>4535</v>
      </c>
      <c r="H86" s="154">
        <v>1121</v>
      </c>
      <c r="I86" s="154">
        <v>1193</v>
      </c>
      <c r="J86" s="154">
        <v>1260</v>
      </c>
      <c r="N86" s="27"/>
      <c r="O86" s="27"/>
      <c r="P86" s="27"/>
      <c r="Q86" s="27"/>
      <c r="R86" s="27"/>
      <c r="S86" s="27"/>
      <c r="T86" s="27"/>
      <c r="U86" s="2"/>
      <c r="V86" s="2"/>
      <c r="W86" s="2"/>
      <c r="X86" s="2"/>
      <c r="Y86" s="2"/>
      <c r="Z86" s="2"/>
      <c r="AA86" s="2"/>
    </row>
    <row r="87" spans="1:27" x14ac:dyDescent="0.25">
      <c r="A87" s="27"/>
      <c r="B87" s="45" t="s">
        <v>172</v>
      </c>
      <c r="C87" s="47">
        <v>535</v>
      </c>
      <c r="D87" s="47">
        <v>557</v>
      </c>
      <c r="E87" s="47">
        <v>569</v>
      </c>
      <c r="F87" s="46">
        <v>597</v>
      </c>
      <c r="G87" s="48">
        <v>2258</v>
      </c>
      <c r="H87" s="46">
        <v>541</v>
      </c>
      <c r="I87" s="46">
        <v>551</v>
      </c>
      <c r="J87" s="46">
        <v>582</v>
      </c>
      <c r="N87" s="27"/>
      <c r="O87" s="27"/>
      <c r="P87" s="27"/>
      <c r="Q87" s="27"/>
      <c r="R87" s="27"/>
      <c r="S87" s="27"/>
      <c r="T87" s="27"/>
      <c r="U87" s="2"/>
      <c r="V87" s="2"/>
      <c r="W87" s="2"/>
      <c r="X87" s="2"/>
      <c r="Y87" s="2"/>
      <c r="Z87" s="2"/>
      <c r="AA87" s="2"/>
    </row>
    <row r="88" spans="1:27" s="27" customFormat="1" x14ac:dyDescent="0.25">
      <c r="A88" s="12"/>
      <c r="B88" s="170" t="s">
        <v>173</v>
      </c>
      <c r="C88" s="68">
        <v>206</v>
      </c>
      <c r="D88" s="68">
        <v>184</v>
      </c>
      <c r="E88" s="68">
        <v>213</v>
      </c>
      <c r="F88" s="171">
        <v>227</v>
      </c>
      <c r="G88" s="172">
        <v>830</v>
      </c>
      <c r="H88" s="171">
        <v>197</v>
      </c>
      <c r="I88" s="171">
        <v>223</v>
      </c>
      <c r="J88" s="171">
        <v>210</v>
      </c>
      <c r="N88" s="12"/>
      <c r="O88" s="12"/>
      <c r="P88" s="12"/>
      <c r="Q88" s="12"/>
      <c r="R88" s="12"/>
      <c r="S88" s="12"/>
      <c r="T88" s="12"/>
      <c r="U88" s="2"/>
      <c r="V88" s="2"/>
      <c r="W88" s="2"/>
      <c r="X88" s="2"/>
      <c r="Y88" s="2"/>
      <c r="Z88" s="2"/>
      <c r="AA88" s="2"/>
    </row>
    <row r="89" spans="1:27" x14ac:dyDescent="0.25">
      <c r="A89" s="27"/>
      <c r="B89" s="153" t="s">
        <v>9</v>
      </c>
      <c r="C89" s="155">
        <v>266</v>
      </c>
      <c r="D89" s="155">
        <v>348</v>
      </c>
      <c r="E89" s="155">
        <v>431</v>
      </c>
      <c r="F89" s="154">
        <v>402</v>
      </c>
      <c r="G89" s="156">
        <v>1447</v>
      </c>
      <c r="H89" s="154">
        <v>383</v>
      </c>
      <c r="I89" s="154">
        <v>419</v>
      </c>
      <c r="J89" s="154">
        <v>468</v>
      </c>
      <c r="U89" s="2"/>
      <c r="V89" s="2"/>
      <c r="W89" s="2"/>
      <c r="X89" s="2"/>
      <c r="Y89" s="2"/>
      <c r="Z89" s="2"/>
      <c r="AA89" s="2"/>
    </row>
    <row r="90" spans="1:27" s="27" customFormat="1" x14ac:dyDescent="0.25">
      <c r="A90" s="12"/>
      <c r="B90" s="45" t="s">
        <v>25</v>
      </c>
      <c r="C90" s="52">
        <v>7.5999999999999998E-2</v>
      </c>
      <c r="D90" s="52">
        <v>9.6000000000000002E-2</v>
      </c>
      <c r="E90" s="52">
        <v>0.111</v>
      </c>
      <c r="F90" s="52">
        <v>0.10299999999999999</v>
      </c>
      <c r="G90" s="53">
        <v>9.7000000000000003E-2</v>
      </c>
      <c r="H90" s="52">
        <v>0.11</v>
      </c>
      <c r="I90" s="52">
        <v>0.114</v>
      </c>
      <c r="J90" s="52">
        <v>0.11700000000000001</v>
      </c>
      <c r="N90" s="12"/>
      <c r="O90" s="12"/>
      <c r="P90" s="12"/>
      <c r="Q90" s="12"/>
      <c r="R90" s="12"/>
      <c r="S90" s="12"/>
      <c r="T90" s="12"/>
      <c r="U90" s="2"/>
      <c r="V90" s="2"/>
      <c r="W90" s="2"/>
      <c r="X90" s="2"/>
      <c r="Y90" s="2"/>
      <c r="Z90" s="2"/>
      <c r="AA90" s="2"/>
    </row>
    <row r="91" spans="1:27" s="27" customFormat="1" x14ac:dyDescent="0.25">
      <c r="A91" s="51"/>
      <c r="B91" s="45"/>
      <c r="C91" s="52"/>
      <c r="D91" s="52"/>
      <c r="E91" s="52"/>
      <c r="F91" s="52"/>
      <c r="G91" s="53"/>
      <c r="H91" s="52"/>
      <c r="I91" s="52"/>
      <c r="J91" s="52"/>
      <c r="N91" s="12"/>
      <c r="O91" s="12"/>
      <c r="P91" s="12"/>
      <c r="Q91" s="12"/>
      <c r="R91" s="12"/>
      <c r="S91" s="12"/>
      <c r="T91" s="12"/>
      <c r="U91" s="2"/>
      <c r="V91" s="2"/>
      <c r="W91" s="2"/>
      <c r="X91" s="2"/>
      <c r="Y91" s="2"/>
      <c r="Z91" s="2"/>
      <c r="AA91" s="2"/>
    </row>
    <row r="92" spans="1:27" s="27" customFormat="1" x14ac:dyDescent="0.25">
      <c r="A92" s="51"/>
      <c r="B92" s="153" t="s">
        <v>49</v>
      </c>
      <c r="C92" s="155">
        <v>54</v>
      </c>
      <c r="D92" s="155">
        <v>126</v>
      </c>
      <c r="E92" s="155">
        <v>200</v>
      </c>
      <c r="F92" s="154">
        <v>158</v>
      </c>
      <c r="G92" s="156">
        <v>538</v>
      </c>
      <c r="H92" s="154">
        <v>142</v>
      </c>
      <c r="I92" s="154">
        <v>175</v>
      </c>
      <c r="J92" s="154">
        <v>218</v>
      </c>
      <c r="N92" s="12"/>
      <c r="O92" s="12"/>
      <c r="P92" s="12"/>
      <c r="Q92" s="12"/>
      <c r="R92" s="12"/>
      <c r="S92" s="12"/>
      <c r="T92" s="12"/>
      <c r="U92" s="2"/>
      <c r="V92" s="2"/>
      <c r="W92" s="2"/>
      <c r="X92" s="2"/>
      <c r="Y92" s="2"/>
      <c r="Z92" s="2"/>
      <c r="AA92" s="2"/>
    </row>
    <row r="93" spans="1:27" s="27" customFormat="1" x14ac:dyDescent="0.25">
      <c r="A93" s="51"/>
      <c r="B93" s="45" t="s">
        <v>26</v>
      </c>
      <c r="C93" s="52">
        <v>1.4999999999999999E-2</v>
      </c>
      <c r="D93" s="52">
        <v>3.5000000000000003E-2</v>
      </c>
      <c r="E93" s="52">
        <v>5.0999999999999997E-2</v>
      </c>
      <c r="F93" s="52">
        <v>4.1000000000000002E-2</v>
      </c>
      <c r="G93" s="53">
        <v>3.5999999999999997E-2</v>
      </c>
      <c r="H93" s="52">
        <v>4.1000000000000002E-2</v>
      </c>
      <c r="I93" s="52">
        <v>4.8000000000000001E-2</v>
      </c>
      <c r="J93" s="52">
        <v>5.5E-2</v>
      </c>
      <c r="N93" s="12"/>
      <c r="O93" s="12"/>
      <c r="P93" s="12"/>
      <c r="Q93" s="12"/>
      <c r="R93" s="12"/>
      <c r="S93" s="12"/>
      <c r="T93" s="12"/>
      <c r="U93" s="2"/>
      <c r="V93" s="2"/>
      <c r="W93" s="2"/>
      <c r="X93" s="2"/>
      <c r="Y93" s="2"/>
      <c r="Z93" s="2"/>
      <c r="AA93" s="2"/>
    </row>
    <row r="94" spans="1:27" s="27" customFormat="1" x14ac:dyDescent="0.25">
      <c r="A94" s="51"/>
      <c r="B94" s="45"/>
      <c r="C94" s="52"/>
      <c r="D94" s="52"/>
      <c r="E94" s="52"/>
      <c r="F94" s="46"/>
      <c r="G94" s="48"/>
      <c r="H94" s="46"/>
      <c r="I94" s="46"/>
      <c r="J94" s="46"/>
      <c r="N94" s="12"/>
      <c r="O94" s="12"/>
      <c r="P94" s="12"/>
      <c r="Q94" s="12"/>
      <c r="R94" s="12"/>
      <c r="S94" s="12"/>
      <c r="T94" s="12"/>
      <c r="U94" s="2"/>
      <c r="V94" s="2"/>
      <c r="W94" s="2"/>
      <c r="X94" s="2"/>
      <c r="Y94" s="2"/>
      <c r="Z94" s="2"/>
      <c r="AA94" s="2"/>
    </row>
    <row r="95" spans="1:27" x14ac:dyDescent="0.25">
      <c r="B95" s="153" t="s">
        <v>21</v>
      </c>
      <c r="C95" s="155">
        <v>11378</v>
      </c>
      <c r="D95" s="155">
        <v>11534</v>
      </c>
      <c r="E95" s="155">
        <v>11844</v>
      </c>
      <c r="F95" s="154">
        <v>11631</v>
      </c>
      <c r="G95" s="156">
        <v>11631</v>
      </c>
      <c r="H95" s="154">
        <v>11682</v>
      </c>
      <c r="I95" s="154">
        <v>11979</v>
      </c>
      <c r="J95" s="154">
        <v>12067</v>
      </c>
      <c r="U95" s="2"/>
      <c r="V95" s="2"/>
      <c r="W95" s="2"/>
      <c r="X95" s="2"/>
      <c r="Y95" s="2"/>
      <c r="Z95" s="2"/>
      <c r="AA95" s="2"/>
    </row>
    <row r="96" spans="1:27" x14ac:dyDescent="0.25">
      <c r="B96" s="45"/>
      <c r="C96" s="54"/>
      <c r="D96" s="54"/>
      <c r="E96" s="54"/>
      <c r="F96" s="46"/>
      <c r="G96" s="48"/>
      <c r="H96" s="46"/>
      <c r="I96" s="46"/>
      <c r="J96" s="46"/>
      <c r="U96" s="2"/>
      <c r="V96" s="2"/>
      <c r="W96" s="2"/>
      <c r="X96" s="2"/>
      <c r="Y96" s="2"/>
      <c r="Z96" s="2"/>
      <c r="AA96" s="2"/>
    </row>
    <row r="97" spans="1:27" x14ac:dyDescent="0.25">
      <c r="B97" s="45" t="s">
        <v>184</v>
      </c>
      <c r="C97" s="46">
        <v>201</v>
      </c>
      <c r="D97" s="46">
        <v>159</v>
      </c>
      <c r="E97" s="46">
        <v>211</v>
      </c>
      <c r="F97" s="46">
        <v>232</v>
      </c>
      <c r="G97" s="48">
        <v>803</v>
      </c>
      <c r="H97" s="46">
        <v>97</v>
      </c>
      <c r="I97" s="46">
        <v>139</v>
      </c>
      <c r="J97" s="46">
        <v>141</v>
      </c>
      <c r="U97" s="2"/>
      <c r="V97" s="2"/>
      <c r="W97" s="2"/>
      <c r="X97" s="2"/>
      <c r="Y97" s="2"/>
      <c r="Z97" s="2"/>
      <c r="AA97" s="2"/>
    </row>
    <row r="98" spans="1:27" x14ac:dyDescent="0.25">
      <c r="B98" s="45"/>
      <c r="C98" s="46"/>
      <c r="D98" s="46"/>
      <c r="E98" s="46"/>
      <c r="F98" s="46"/>
      <c r="G98" s="48"/>
      <c r="H98" s="46"/>
      <c r="I98" s="46"/>
      <c r="J98" s="46"/>
      <c r="U98" s="2"/>
      <c r="V98" s="2"/>
      <c r="W98" s="2"/>
      <c r="X98" s="2"/>
      <c r="Y98" s="2"/>
      <c r="Z98" s="2"/>
      <c r="AA98" s="2"/>
    </row>
    <row r="99" spans="1:27" x14ac:dyDescent="0.25">
      <c r="B99" s="185" t="s">
        <v>39</v>
      </c>
      <c r="C99" s="46"/>
      <c r="D99" s="46"/>
      <c r="E99" s="46"/>
      <c r="F99" s="46"/>
      <c r="G99" s="48"/>
      <c r="H99" s="46"/>
      <c r="I99" s="46"/>
      <c r="J99" s="46"/>
      <c r="U99" s="2"/>
      <c r="V99" s="2"/>
      <c r="W99" s="2"/>
      <c r="X99" s="2"/>
      <c r="Y99" s="2"/>
      <c r="Z99" s="2"/>
      <c r="AA99" s="2"/>
    </row>
    <row r="100" spans="1:27" x14ac:dyDescent="0.25">
      <c r="B100" s="55" t="s">
        <v>168</v>
      </c>
      <c r="C100" s="46">
        <v>468</v>
      </c>
      <c r="D100" s="46">
        <v>491</v>
      </c>
      <c r="E100" s="46">
        <v>624</v>
      </c>
      <c r="F100" s="46">
        <v>584</v>
      </c>
      <c r="G100" s="48">
        <v>2167</v>
      </c>
      <c r="H100" s="46">
        <v>553</v>
      </c>
      <c r="I100" s="46">
        <v>522</v>
      </c>
      <c r="J100" s="46">
        <v>594</v>
      </c>
      <c r="N100" s="157"/>
      <c r="O100" s="157"/>
      <c r="P100" s="157"/>
      <c r="Q100" s="157"/>
      <c r="R100" s="157"/>
      <c r="S100" s="157"/>
      <c r="T100" s="157"/>
      <c r="U100" s="2"/>
      <c r="V100" s="2"/>
      <c r="W100" s="2"/>
      <c r="X100" s="2"/>
      <c r="Y100" s="2"/>
      <c r="Z100" s="2"/>
      <c r="AA100" s="2"/>
    </row>
    <row r="101" spans="1:27" x14ac:dyDescent="0.25">
      <c r="B101" s="55" t="s">
        <v>169</v>
      </c>
      <c r="C101" s="46">
        <v>1423</v>
      </c>
      <c r="D101" s="46">
        <v>1409</v>
      </c>
      <c r="E101" s="46">
        <v>1415</v>
      </c>
      <c r="F101" s="46">
        <v>1488</v>
      </c>
      <c r="G101" s="48">
        <v>5735</v>
      </c>
      <c r="H101" s="46">
        <v>1322</v>
      </c>
      <c r="I101" s="46">
        <v>1385</v>
      </c>
      <c r="J101" s="46">
        <v>1456</v>
      </c>
      <c r="N101" s="27"/>
      <c r="O101" s="27"/>
      <c r="P101" s="27"/>
      <c r="Q101" s="27"/>
      <c r="R101" s="27"/>
      <c r="S101" s="27"/>
      <c r="T101" s="27"/>
      <c r="U101" s="2"/>
      <c r="V101" s="2"/>
      <c r="W101" s="2"/>
      <c r="X101" s="2"/>
      <c r="Y101" s="2"/>
      <c r="Z101" s="2"/>
      <c r="AA101" s="2"/>
    </row>
    <row r="102" spans="1:27" x14ac:dyDescent="0.25">
      <c r="B102" s="55" t="s">
        <v>170</v>
      </c>
      <c r="C102" s="46">
        <v>1613</v>
      </c>
      <c r="D102" s="46">
        <v>1732</v>
      </c>
      <c r="E102" s="46">
        <v>1854</v>
      </c>
      <c r="F102" s="46">
        <v>1819</v>
      </c>
      <c r="G102" s="48">
        <v>7018</v>
      </c>
      <c r="H102" s="46">
        <v>1613</v>
      </c>
      <c r="I102" s="46">
        <v>1761</v>
      </c>
      <c r="J102" s="46">
        <v>1933</v>
      </c>
      <c r="U102" s="2"/>
      <c r="V102" s="2"/>
      <c r="W102" s="2"/>
      <c r="X102" s="2"/>
      <c r="Y102" s="2"/>
      <c r="Z102" s="2"/>
      <c r="AA102" s="2"/>
    </row>
    <row r="103" spans="1:27" x14ac:dyDescent="0.25">
      <c r="B103" s="55" t="s">
        <v>50</v>
      </c>
      <c r="C103" s="46">
        <v>26837</v>
      </c>
      <c r="D103" s="46">
        <v>28582</v>
      </c>
      <c r="E103" s="46">
        <v>34902</v>
      </c>
      <c r="F103" s="60">
        <v>29816</v>
      </c>
      <c r="G103" s="48">
        <v>120137</v>
      </c>
      <c r="H103" s="60">
        <v>27752</v>
      </c>
      <c r="I103" s="60">
        <v>26061</v>
      </c>
      <c r="J103" s="60">
        <v>29814</v>
      </c>
      <c r="U103" s="2"/>
      <c r="V103" s="2"/>
      <c r="W103" s="2"/>
      <c r="X103" s="2"/>
      <c r="Y103" s="2"/>
      <c r="Z103" s="2"/>
      <c r="AA103" s="2"/>
    </row>
    <row r="104" spans="1:27" x14ac:dyDescent="0.25">
      <c r="B104" s="198" t="s">
        <v>171</v>
      </c>
      <c r="C104" s="46">
        <v>1651</v>
      </c>
      <c r="D104" s="46">
        <v>1672</v>
      </c>
      <c r="E104" s="46">
        <v>1780</v>
      </c>
      <c r="F104" s="60">
        <v>1670</v>
      </c>
      <c r="G104" s="48">
        <v>6773</v>
      </c>
      <c r="H104" s="60">
        <v>1606</v>
      </c>
      <c r="I104" s="60">
        <v>1701</v>
      </c>
      <c r="J104" s="60">
        <v>1870</v>
      </c>
      <c r="U104" s="2"/>
      <c r="V104" s="2"/>
      <c r="W104" s="2"/>
      <c r="X104" s="2"/>
      <c r="Y104" s="2"/>
      <c r="Z104" s="2"/>
      <c r="AA104" s="2"/>
    </row>
    <row r="105" spans="1:27" ht="15" thickBot="1" x14ac:dyDescent="0.3">
      <c r="B105" s="56" t="s">
        <v>154</v>
      </c>
      <c r="C105" s="57">
        <v>85</v>
      </c>
      <c r="D105" s="57">
        <v>84</v>
      </c>
      <c r="E105" s="57">
        <v>80</v>
      </c>
      <c r="F105" s="57">
        <v>78</v>
      </c>
      <c r="G105" s="84">
        <v>327</v>
      </c>
      <c r="H105" s="57">
        <v>69</v>
      </c>
      <c r="I105" s="57">
        <v>74</v>
      </c>
      <c r="J105" s="57">
        <v>82</v>
      </c>
      <c r="N105" s="157"/>
      <c r="O105" s="157"/>
      <c r="P105" s="157"/>
      <c r="Q105" s="157"/>
      <c r="R105" s="157"/>
      <c r="S105" s="157"/>
      <c r="T105" s="157"/>
      <c r="U105" s="2"/>
      <c r="V105" s="2"/>
      <c r="W105" s="2"/>
      <c r="X105" s="2"/>
      <c r="Y105" s="2"/>
      <c r="Z105" s="2"/>
      <c r="AA105" s="2"/>
    </row>
    <row r="106" spans="1:27" ht="15" thickTop="1" x14ac:dyDescent="0.25">
      <c r="B106" s="44"/>
      <c r="C106" s="62"/>
      <c r="D106" s="62"/>
      <c r="E106" s="62"/>
      <c r="F106" s="23"/>
      <c r="G106" s="23"/>
      <c r="H106" s="23"/>
      <c r="I106" s="23"/>
      <c r="J106" s="23"/>
      <c r="U106" s="2"/>
      <c r="V106" s="2"/>
      <c r="W106" s="2"/>
      <c r="X106" s="2"/>
      <c r="Y106" s="2"/>
      <c r="Z106" s="2"/>
      <c r="AA106" s="2"/>
    </row>
    <row r="107" spans="1:27" x14ac:dyDescent="0.25">
      <c r="B107" s="43"/>
      <c r="C107" s="33"/>
      <c r="D107" s="33"/>
      <c r="E107" s="33"/>
      <c r="F107" s="33"/>
      <c r="G107" s="33">
        <f>$G$9</f>
        <v>2024</v>
      </c>
      <c r="H107" s="33"/>
      <c r="I107" s="33"/>
      <c r="J107" s="33">
        <v>2025</v>
      </c>
      <c r="U107" s="2"/>
      <c r="V107" s="2"/>
      <c r="W107" s="2"/>
      <c r="X107" s="2"/>
      <c r="Y107" s="2"/>
      <c r="Z107" s="2"/>
      <c r="AA107" s="2"/>
    </row>
    <row r="108" spans="1:27" ht="15" thickBot="1" x14ac:dyDescent="0.3">
      <c r="B108" s="34" t="s">
        <v>163</v>
      </c>
      <c r="C108" s="36" t="s">
        <v>3</v>
      </c>
      <c r="D108" s="36" t="s">
        <v>4</v>
      </c>
      <c r="E108" s="36" t="s">
        <v>5</v>
      </c>
      <c r="F108" s="35" t="s">
        <v>6</v>
      </c>
      <c r="G108" s="37" t="s">
        <v>7</v>
      </c>
      <c r="H108" s="36" t="s">
        <v>3</v>
      </c>
      <c r="I108" s="36" t="s">
        <v>4</v>
      </c>
      <c r="J108" s="36" t="s">
        <v>5</v>
      </c>
      <c r="N108" s="157"/>
      <c r="O108" s="157"/>
      <c r="P108" s="157"/>
      <c r="Q108" s="157"/>
      <c r="R108" s="157"/>
      <c r="S108" s="157"/>
      <c r="T108" s="157"/>
      <c r="U108" s="2"/>
      <c r="V108" s="2"/>
      <c r="W108" s="2"/>
      <c r="X108" s="2"/>
      <c r="Y108" s="2"/>
      <c r="Z108" s="2"/>
      <c r="AA108" s="2"/>
    </row>
    <row r="109" spans="1:27" ht="15" thickTop="1" x14ac:dyDescent="0.25">
      <c r="B109" s="44"/>
      <c r="C109" s="59"/>
      <c r="D109" s="59"/>
      <c r="E109" s="59"/>
      <c r="F109" s="59"/>
      <c r="G109" s="82"/>
      <c r="H109" s="59"/>
      <c r="I109" s="59"/>
      <c r="J109" s="59"/>
      <c r="N109" s="27"/>
      <c r="O109" s="27"/>
      <c r="P109" s="27"/>
      <c r="Q109" s="27"/>
      <c r="R109" s="27"/>
      <c r="S109" s="27"/>
      <c r="T109" s="27"/>
      <c r="U109" s="2"/>
      <c r="V109" s="2"/>
      <c r="W109" s="2"/>
      <c r="X109" s="2"/>
      <c r="Y109" s="2"/>
      <c r="Z109" s="2"/>
      <c r="AA109" s="2"/>
    </row>
    <row r="110" spans="1:27" s="157" customFormat="1" x14ac:dyDescent="0.25">
      <c r="B110" s="153" t="s">
        <v>8</v>
      </c>
      <c r="C110" s="155">
        <v>999</v>
      </c>
      <c r="D110" s="155">
        <v>1089</v>
      </c>
      <c r="E110" s="155">
        <v>1183</v>
      </c>
      <c r="F110" s="155">
        <v>1194</v>
      </c>
      <c r="G110" s="156">
        <v>4465</v>
      </c>
      <c r="H110" s="155">
        <v>1231</v>
      </c>
      <c r="I110" s="155">
        <v>1307</v>
      </c>
      <c r="J110" s="155">
        <v>1448</v>
      </c>
      <c r="N110" s="12"/>
      <c r="O110" s="12"/>
      <c r="P110" s="12"/>
      <c r="Q110" s="12"/>
      <c r="R110" s="12"/>
      <c r="S110" s="12"/>
      <c r="T110" s="12"/>
      <c r="U110" s="2"/>
      <c r="V110" s="2"/>
      <c r="W110" s="2"/>
      <c r="X110" s="2"/>
      <c r="Y110" s="2"/>
      <c r="Z110" s="2"/>
      <c r="AA110" s="2"/>
    </row>
    <row r="111" spans="1:27" s="27" customFormat="1" x14ac:dyDescent="0.25">
      <c r="A111" s="12"/>
      <c r="B111" s="45" t="s">
        <v>51</v>
      </c>
      <c r="C111" s="46">
        <v>83</v>
      </c>
      <c r="D111" s="46">
        <v>87</v>
      </c>
      <c r="E111" s="46">
        <v>95</v>
      </c>
      <c r="F111" s="46">
        <v>82</v>
      </c>
      <c r="G111" s="48">
        <v>347</v>
      </c>
      <c r="H111" s="46">
        <v>99</v>
      </c>
      <c r="I111" s="46">
        <v>106</v>
      </c>
      <c r="J111" s="46">
        <v>103</v>
      </c>
      <c r="N111" s="12"/>
      <c r="O111" s="12"/>
      <c r="P111" s="12"/>
      <c r="Q111" s="12"/>
      <c r="R111" s="12"/>
      <c r="S111" s="12"/>
      <c r="T111" s="12"/>
      <c r="U111" s="2"/>
      <c r="V111" s="2"/>
      <c r="W111" s="2"/>
      <c r="X111" s="2"/>
      <c r="Y111" s="2"/>
      <c r="Z111" s="2"/>
      <c r="AA111" s="2"/>
    </row>
    <row r="112" spans="1:27" x14ac:dyDescent="0.25">
      <c r="B112" s="45" t="s">
        <v>52</v>
      </c>
      <c r="C112" s="46">
        <v>294</v>
      </c>
      <c r="D112" s="46">
        <v>315</v>
      </c>
      <c r="E112" s="46">
        <v>338</v>
      </c>
      <c r="F112" s="46">
        <v>343</v>
      </c>
      <c r="G112" s="48">
        <v>1290</v>
      </c>
      <c r="H112" s="46">
        <v>359</v>
      </c>
      <c r="I112" s="46">
        <v>387</v>
      </c>
      <c r="J112" s="46">
        <v>401</v>
      </c>
      <c r="U112" s="2"/>
      <c r="V112" s="2"/>
      <c r="W112" s="2"/>
      <c r="X112" s="2"/>
      <c r="Y112" s="2"/>
      <c r="Z112" s="2"/>
      <c r="AA112" s="2"/>
    </row>
    <row r="113" spans="1:27" x14ac:dyDescent="0.25">
      <c r="B113" s="45" t="s">
        <v>53</v>
      </c>
      <c r="C113" s="46">
        <v>145</v>
      </c>
      <c r="D113" s="46">
        <v>143</v>
      </c>
      <c r="E113" s="46">
        <v>191</v>
      </c>
      <c r="F113" s="46">
        <v>179</v>
      </c>
      <c r="G113" s="48">
        <v>658</v>
      </c>
      <c r="H113" s="46">
        <v>186</v>
      </c>
      <c r="I113" s="46">
        <v>193</v>
      </c>
      <c r="J113" s="46">
        <v>282</v>
      </c>
      <c r="U113" s="2"/>
      <c r="V113" s="2"/>
      <c r="W113" s="2"/>
      <c r="X113" s="2"/>
      <c r="Y113" s="2"/>
      <c r="Z113" s="2"/>
      <c r="AA113" s="2"/>
    </row>
    <row r="114" spans="1:27" x14ac:dyDescent="0.25">
      <c r="B114" s="170" t="s">
        <v>54</v>
      </c>
      <c r="C114" s="171">
        <v>129</v>
      </c>
      <c r="D114" s="171">
        <v>136</v>
      </c>
      <c r="E114" s="171">
        <v>135</v>
      </c>
      <c r="F114" s="171">
        <v>169</v>
      </c>
      <c r="G114" s="172">
        <v>569</v>
      </c>
      <c r="H114" s="171">
        <v>143</v>
      </c>
      <c r="I114" s="171">
        <v>163</v>
      </c>
      <c r="J114" s="171">
        <v>161</v>
      </c>
      <c r="U114" s="2"/>
      <c r="V114" s="2"/>
      <c r="W114" s="2"/>
      <c r="X114" s="2"/>
      <c r="Y114" s="2"/>
      <c r="Z114" s="2"/>
      <c r="AA114" s="2"/>
    </row>
    <row r="115" spans="1:27" s="157" customFormat="1" x14ac:dyDescent="0.25">
      <c r="B115" s="177" t="s">
        <v>37</v>
      </c>
      <c r="C115" s="178">
        <v>651</v>
      </c>
      <c r="D115" s="178">
        <v>681</v>
      </c>
      <c r="E115" s="178">
        <v>759</v>
      </c>
      <c r="F115" s="178">
        <v>773</v>
      </c>
      <c r="G115" s="179">
        <v>2864</v>
      </c>
      <c r="H115" s="178">
        <v>787</v>
      </c>
      <c r="I115" s="178">
        <v>849</v>
      </c>
      <c r="J115" s="178">
        <v>947</v>
      </c>
      <c r="N115" s="12"/>
      <c r="O115" s="12"/>
      <c r="P115" s="12"/>
      <c r="Q115" s="12"/>
      <c r="R115" s="12"/>
      <c r="S115" s="12"/>
      <c r="T115" s="12"/>
      <c r="U115" s="2"/>
      <c r="V115" s="2"/>
      <c r="W115" s="2"/>
      <c r="X115" s="2"/>
      <c r="Y115" s="2"/>
      <c r="Z115" s="2"/>
      <c r="AA115" s="2"/>
    </row>
    <row r="116" spans="1:27" s="157" customFormat="1" x14ac:dyDescent="0.25">
      <c r="B116" s="153" t="s">
        <v>9</v>
      </c>
      <c r="C116" s="155">
        <v>348</v>
      </c>
      <c r="D116" s="155">
        <v>408</v>
      </c>
      <c r="E116" s="155">
        <v>424</v>
      </c>
      <c r="F116" s="155">
        <v>421</v>
      </c>
      <c r="G116" s="156">
        <v>1601</v>
      </c>
      <c r="H116" s="155">
        <v>444</v>
      </c>
      <c r="I116" s="155">
        <v>458</v>
      </c>
      <c r="J116" s="155">
        <v>501</v>
      </c>
      <c r="N116" s="12"/>
      <c r="O116" s="12"/>
      <c r="P116" s="12"/>
      <c r="Q116" s="12"/>
      <c r="R116" s="12"/>
      <c r="S116" s="12"/>
      <c r="T116" s="12"/>
      <c r="U116" s="2"/>
      <c r="V116" s="2"/>
      <c r="W116" s="2"/>
      <c r="X116" s="2"/>
      <c r="Y116" s="2"/>
      <c r="Z116" s="2"/>
      <c r="AA116" s="2"/>
    </row>
    <row r="117" spans="1:27" s="27" customFormat="1" x14ac:dyDescent="0.25">
      <c r="A117" s="12"/>
      <c r="B117" s="45" t="s">
        <v>25</v>
      </c>
      <c r="C117" s="52">
        <v>0.34834834834834832</v>
      </c>
      <c r="D117" s="52">
        <v>0.37465564738292012</v>
      </c>
      <c r="E117" s="52">
        <v>0.35841081994928148</v>
      </c>
      <c r="F117" s="52">
        <v>0.35259631490787269</v>
      </c>
      <c r="G117" s="53">
        <v>0.35856662933930572</v>
      </c>
      <c r="H117" s="52">
        <v>0.36068237205523962</v>
      </c>
      <c r="I117" s="52">
        <v>0.35042081101759753</v>
      </c>
      <c r="J117" s="52">
        <v>0.34599447513812154</v>
      </c>
      <c r="N117" s="209"/>
      <c r="O117" s="209"/>
      <c r="P117" s="209"/>
      <c r="Q117" s="209"/>
      <c r="R117" s="209"/>
      <c r="S117" s="209"/>
      <c r="T117" s="209"/>
      <c r="U117" s="2"/>
      <c r="V117" s="2"/>
      <c r="W117" s="2"/>
      <c r="X117" s="2"/>
      <c r="Y117" s="2"/>
      <c r="Z117" s="2"/>
      <c r="AA117" s="2"/>
    </row>
    <row r="118" spans="1:27" s="27" customFormat="1" x14ac:dyDescent="0.25">
      <c r="A118" s="51"/>
      <c r="B118" s="153" t="s">
        <v>13</v>
      </c>
      <c r="C118" s="154">
        <v>300</v>
      </c>
      <c r="D118" s="154">
        <v>353</v>
      </c>
      <c r="E118" s="154">
        <v>338</v>
      </c>
      <c r="F118" s="154">
        <v>338</v>
      </c>
      <c r="G118" s="156">
        <v>1329</v>
      </c>
      <c r="H118" s="154">
        <v>394</v>
      </c>
      <c r="I118" s="154">
        <v>461</v>
      </c>
      <c r="J118" s="154">
        <v>571</v>
      </c>
      <c r="N118" s="12"/>
      <c r="O118" s="12"/>
      <c r="P118" s="12"/>
      <c r="Q118" s="12"/>
      <c r="R118" s="12"/>
      <c r="S118" s="12"/>
      <c r="T118" s="12"/>
      <c r="U118" s="2"/>
      <c r="V118" s="2"/>
      <c r="W118" s="2"/>
      <c r="X118" s="2"/>
      <c r="Y118" s="2"/>
      <c r="Z118" s="2"/>
      <c r="AA118" s="2"/>
    </row>
    <row r="119" spans="1:27" s="27" customFormat="1" x14ac:dyDescent="0.25">
      <c r="A119" s="51"/>
      <c r="B119" s="45" t="s">
        <v>26</v>
      </c>
      <c r="C119" s="52">
        <v>0.3</v>
      </c>
      <c r="D119" s="52">
        <v>0.32400000000000001</v>
      </c>
      <c r="E119" s="52">
        <v>0.28599999999999998</v>
      </c>
      <c r="F119" s="85">
        <v>0.28299999999999997</v>
      </c>
      <c r="G119" s="53">
        <v>0.29799999999999999</v>
      </c>
      <c r="H119" s="85">
        <v>0.32</v>
      </c>
      <c r="I119" s="85">
        <v>0.35299999999999998</v>
      </c>
      <c r="J119" s="85">
        <v>0.39400000000000002</v>
      </c>
      <c r="N119" s="12"/>
      <c r="O119" s="12"/>
      <c r="P119" s="12"/>
      <c r="Q119" s="12"/>
      <c r="R119" s="12"/>
      <c r="S119" s="12"/>
      <c r="T119" s="12"/>
      <c r="U119" s="2"/>
      <c r="V119" s="2"/>
      <c r="W119" s="2"/>
      <c r="X119" s="2"/>
      <c r="Y119" s="2"/>
      <c r="Z119" s="2"/>
      <c r="AA119" s="2"/>
    </row>
    <row r="120" spans="1:27" s="27" customFormat="1" x14ac:dyDescent="0.25">
      <c r="A120" s="51"/>
      <c r="B120" s="45"/>
      <c r="C120" s="46"/>
      <c r="D120" s="46"/>
      <c r="E120" s="46"/>
      <c r="F120" s="46"/>
      <c r="G120" s="48"/>
      <c r="H120" s="46"/>
      <c r="I120" s="46"/>
      <c r="J120" s="46"/>
      <c r="N120" s="12"/>
      <c r="O120" s="12"/>
      <c r="P120" s="12"/>
      <c r="Q120" s="12"/>
      <c r="R120" s="12"/>
      <c r="S120" s="12"/>
      <c r="T120" s="12"/>
      <c r="U120" s="2"/>
      <c r="V120" s="2"/>
      <c r="W120" s="2"/>
      <c r="X120" s="2"/>
      <c r="Y120" s="2"/>
      <c r="Z120" s="2"/>
      <c r="AA120" s="2"/>
    </row>
    <row r="121" spans="1:27" x14ac:dyDescent="0.25">
      <c r="B121" s="153" t="s">
        <v>21</v>
      </c>
      <c r="C121" s="154">
        <v>7799</v>
      </c>
      <c r="D121" s="154">
        <v>7887</v>
      </c>
      <c r="E121" s="154">
        <v>7947</v>
      </c>
      <c r="F121" s="154">
        <v>7930</v>
      </c>
      <c r="G121" s="156">
        <v>7930</v>
      </c>
      <c r="H121" s="154">
        <v>8086</v>
      </c>
      <c r="I121" s="154">
        <v>9405</v>
      </c>
      <c r="J121" s="154">
        <v>9486</v>
      </c>
      <c r="U121" s="2"/>
      <c r="V121" s="2"/>
      <c r="W121" s="2"/>
      <c r="X121" s="2"/>
      <c r="Y121" s="2"/>
      <c r="Z121" s="2"/>
      <c r="AA121" s="2"/>
    </row>
    <row r="122" spans="1:27" x14ac:dyDescent="0.25">
      <c r="B122" s="45"/>
      <c r="C122" s="46"/>
      <c r="D122" s="46"/>
      <c r="E122" s="46"/>
      <c r="F122" s="46"/>
      <c r="G122" s="48"/>
      <c r="H122" s="46"/>
      <c r="I122" s="46"/>
      <c r="J122" s="46"/>
      <c r="U122" s="2"/>
      <c r="V122" s="2"/>
      <c r="W122" s="2"/>
      <c r="X122" s="2"/>
      <c r="Y122" s="2"/>
      <c r="Z122" s="2"/>
      <c r="AA122" s="2"/>
    </row>
    <row r="123" spans="1:27" x14ac:dyDescent="0.25">
      <c r="B123" s="45" t="s">
        <v>184</v>
      </c>
      <c r="C123" s="46">
        <v>127</v>
      </c>
      <c r="D123" s="46">
        <v>135</v>
      </c>
      <c r="E123" s="46">
        <v>160</v>
      </c>
      <c r="F123" s="46">
        <v>158</v>
      </c>
      <c r="G123" s="48">
        <v>580</v>
      </c>
      <c r="H123" s="46">
        <v>126</v>
      </c>
      <c r="I123" s="46">
        <v>141</v>
      </c>
      <c r="J123" s="46">
        <v>154</v>
      </c>
      <c r="U123" s="2"/>
      <c r="V123" s="2"/>
      <c r="W123" s="2"/>
      <c r="X123" s="2"/>
      <c r="Y123" s="2"/>
      <c r="Z123" s="2"/>
      <c r="AA123" s="2"/>
    </row>
    <row r="124" spans="1:27" x14ac:dyDescent="0.25">
      <c r="B124" s="45"/>
      <c r="C124" s="46"/>
      <c r="D124" s="46"/>
      <c r="E124" s="46"/>
      <c r="F124" s="46"/>
      <c r="G124" s="48"/>
      <c r="H124" s="46"/>
      <c r="I124" s="46"/>
      <c r="J124" s="46"/>
      <c r="U124" s="2"/>
      <c r="V124" s="2"/>
      <c r="W124" s="2"/>
      <c r="X124" s="2"/>
      <c r="Y124" s="2"/>
      <c r="Z124" s="2"/>
      <c r="AA124" s="2"/>
    </row>
    <row r="125" spans="1:27" x14ac:dyDescent="0.25">
      <c r="B125" s="185" t="s">
        <v>39</v>
      </c>
      <c r="C125" s="46"/>
      <c r="D125" s="46"/>
      <c r="E125" s="46"/>
      <c r="F125" s="46"/>
      <c r="G125" s="48"/>
      <c r="H125" s="46"/>
      <c r="I125" s="46"/>
      <c r="J125" s="46"/>
      <c r="U125" s="2"/>
      <c r="V125" s="2"/>
      <c r="W125" s="2"/>
      <c r="X125" s="2"/>
      <c r="Y125" s="2"/>
      <c r="Z125" s="2"/>
      <c r="AA125" s="2"/>
    </row>
    <row r="126" spans="1:27" x14ac:dyDescent="0.25">
      <c r="B126" s="55" t="s">
        <v>155</v>
      </c>
      <c r="C126" s="46">
        <v>3068</v>
      </c>
      <c r="D126" s="46">
        <v>3260</v>
      </c>
      <c r="E126" s="46">
        <v>3408.1570199999987</v>
      </c>
      <c r="F126" s="46">
        <v>3358.8429800000013</v>
      </c>
      <c r="G126" s="48">
        <v>13095</v>
      </c>
      <c r="H126" s="46">
        <v>3326</v>
      </c>
      <c r="I126" s="46">
        <v>3584</v>
      </c>
      <c r="J126" s="46">
        <v>3704</v>
      </c>
      <c r="U126" s="2"/>
      <c r="V126" s="2"/>
      <c r="W126" s="2"/>
      <c r="X126" s="2"/>
      <c r="Y126" s="2"/>
      <c r="Z126" s="2"/>
      <c r="AA126" s="2"/>
    </row>
    <row r="127" spans="1:27" x14ac:dyDescent="0.25">
      <c r="B127" s="55" t="s">
        <v>156</v>
      </c>
      <c r="C127" s="46">
        <v>985</v>
      </c>
      <c r="D127" s="46">
        <v>1043</v>
      </c>
      <c r="E127" s="46">
        <v>1115.2440000000001</v>
      </c>
      <c r="F127" s="46">
        <v>1056.7559999999999</v>
      </c>
      <c r="G127" s="48">
        <v>4200</v>
      </c>
      <c r="H127" s="46">
        <v>1085</v>
      </c>
      <c r="I127" s="46">
        <v>1348</v>
      </c>
      <c r="J127" s="46">
        <v>1408</v>
      </c>
      <c r="U127" s="2"/>
      <c r="V127" s="2"/>
      <c r="W127" s="2"/>
      <c r="X127" s="2"/>
      <c r="Y127" s="2"/>
      <c r="Z127" s="2"/>
      <c r="AA127" s="2"/>
    </row>
    <row r="128" spans="1:27" x14ac:dyDescent="0.25">
      <c r="B128" s="55" t="s">
        <v>157</v>
      </c>
      <c r="C128" s="46">
        <v>2083</v>
      </c>
      <c r="D128" s="46">
        <v>2217</v>
      </c>
      <c r="E128" s="46">
        <v>2292.91302</v>
      </c>
      <c r="F128" s="46">
        <v>2302.08698</v>
      </c>
      <c r="G128" s="48">
        <v>8895</v>
      </c>
      <c r="H128" s="46">
        <v>2241</v>
      </c>
      <c r="I128" s="46">
        <v>2236</v>
      </c>
      <c r="J128" s="46">
        <v>2296</v>
      </c>
      <c r="U128" s="2"/>
      <c r="V128" s="2"/>
      <c r="W128" s="2"/>
      <c r="X128" s="2"/>
      <c r="Y128" s="2"/>
      <c r="Z128" s="2"/>
      <c r="AA128" s="2"/>
    </row>
    <row r="129" spans="1:27" x14ac:dyDescent="0.25">
      <c r="B129" s="55" t="s">
        <v>55</v>
      </c>
      <c r="C129" s="46">
        <v>322</v>
      </c>
      <c r="D129" s="46">
        <v>330</v>
      </c>
      <c r="E129" s="46">
        <v>343</v>
      </c>
      <c r="F129" s="46">
        <v>349</v>
      </c>
      <c r="G129" s="48">
        <v>337</v>
      </c>
      <c r="H129" s="46">
        <v>365</v>
      </c>
      <c r="I129" s="46">
        <v>360</v>
      </c>
      <c r="J129" s="46">
        <v>369</v>
      </c>
      <c r="U129" s="2"/>
      <c r="V129" s="2"/>
      <c r="W129" s="2"/>
      <c r="X129" s="2"/>
      <c r="Y129" s="2"/>
      <c r="Z129" s="2"/>
      <c r="AA129" s="2"/>
    </row>
    <row r="130" spans="1:27" x14ac:dyDescent="0.25">
      <c r="B130" s="55" t="s">
        <v>56</v>
      </c>
      <c r="C130" s="46">
        <v>254</v>
      </c>
      <c r="D130" s="46">
        <v>247</v>
      </c>
      <c r="E130" s="46">
        <v>260</v>
      </c>
      <c r="F130" s="46">
        <v>270</v>
      </c>
      <c r="G130" s="48">
        <v>258</v>
      </c>
      <c r="H130" s="46">
        <v>275</v>
      </c>
      <c r="I130" s="46">
        <v>278</v>
      </c>
      <c r="J130" s="46">
        <v>277</v>
      </c>
      <c r="U130" s="2"/>
      <c r="V130" s="2"/>
      <c r="W130" s="2"/>
      <c r="X130" s="2"/>
      <c r="Y130" s="2"/>
      <c r="Z130" s="2"/>
      <c r="AA130" s="2"/>
    </row>
    <row r="131" spans="1:27" ht="15" thickBot="1" x14ac:dyDescent="0.3">
      <c r="A131" s="201"/>
      <c r="B131" s="213" t="s">
        <v>194</v>
      </c>
      <c r="C131" s="211">
        <v>88</v>
      </c>
      <c r="D131" s="211">
        <v>82</v>
      </c>
      <c r="E131" s="211">
        <v>55</v>
      </c>
      <c r="F131" s="211">
        <v>102</v>
      </c>
      <c r="G131" s="212">
        <v>327</v>
      </c>
      <c r="H131" s="211">
        <v>94</v>
      </c>
      <c r="I131" s="211">
        <v>154</v>
      </c>
      <c r="J131" s="211">
        <v>115</v>
      </c>
      <c r="U131" s="2"/>
      <c r="V131" s="2"/>
      <c r="W131" s="2"/>
      <c r="X131" s="2"/>
      <c r="Y131" s="2"/>
      <c r="Z131" s="2"/>
      <c r="AA131" s="2"/>
    </row>
    <row r="132" spans="1:27" ht="15" thickTop="1" x14ac:dyDescent="0.25"/>
    <row r="133" spans="1:27" x14ac:dyDescent="0.25">
      <c r="B133" s="45"/>
      <c r="C133" s="45"/>
      <c r="D133" s="45"/>
      <c r="E133" s="45"/>
      <c r="F133" s="23"/>
      <c r="G133" s="23"/>
      <c r="H133" s="23"/>
    </row>
    <row r="134" spans="1:27" ht="15.75" customHeight="1" x14ac:dyDescent="0.25">
      <c r="B134" s="50" t="s">
        <v>57</v>
      </c>
      <c r="C134" s="50"/>
      <c r="D134" s="50"/>
      <c r="E134" s="50"/>
      <c r="F134" s="50"/>
      <c r="G134" s="50"/>
      <c r="H134" s="50"/>
    </row>
    <row r="135" spans="1:27" x14ac:dyDescent="0.25">
      <c r="B135" s="50"/>
      <c r="C135" s="50"/>
      <c r="D135" s="50"/>
      <c r="E135" s="50"/>
      <c r="F135" s="50"/>
      <c r="G135" s="50"/>
      <c r="H135" s="50"/>
    </row>
    <row r="136" spans="1:27" ht="15.75" customHeight="1" x14ac:dyDescent="0.25">
      <c r="B136" s="50" t="s">
        <v>58</v>
      </c>
      <c r="C136" s="50"/>
      <c r="D136" s="50"/>
      <c r="E136" s="50"/>
      <c r="F136" s="50"/>
      <c r="G136" s="50"/>
      <c r="H136" s="50"/>
    </row>
    <row r="137" spans="1:27" x14ac:dyDescent="0.25">
      <c r="B137" s="65"/>
      <c r="C137" s="65"/>
      <c r="D137" s="65"/>
      <c r="E137" s="65"/>
      <c r="F137" s="65"/>
      <c r="G137" s="65"/>
      <c r="H137" s="65"/>
    </row>
    <row r="138" spans="1:27" ht="15.75" customHeight="1" x14ac:dyDescent="0.25">
      <c r="B138" s="214" t="s">
        <v>59</v>
      </c>
      <c r="C138" s="214"/>
      <c r="D138" s="214"/>
      <c r="E138" s="214"/>
      <c r="F138" s="214"/>
      <c r="G138" s="214"/>
      <c r="H138" s="214"/>
    </row>
    <row r="139" spans="1:27" ht="15.75" customHeight="1" x14ac:dyDescent="0.25">
      <c r="B139" s="214"/>
      <c r="C139" s="214"/>
      <c r="D139" s="214"/>
      <c r="E139" s="214"/>
      <c r="F139" s="214"/>
      <c r="G139" s="214"/>
      <c r="H139" s="214"/>
    </row>
    <row r="140" spans="1:27" x14ac:dyDescent="0.25">
      <c r="B140" s="214"/>
      <c r="C140" s="214"/>
      <c r="D140" s="214"/>
      <c r="E140" s="214"/>
      <c r="F140" s="214"/>
      <c r="G140" s="214"/>
      <c r="H140" s="214"/>
    </row>
    <row r="141" spans="1:27" x14ac:dyDescent="0.25">
      <c r="B141" s="65"/>
      <c r="C141" s="65"/>
      <c r="D141" s="65"/>
      <c r="E141" s="65"/>
      <c r="F141" s="65"/>
      <c r="G141" s="65"/>
      <c r="H141" s="65"/>
    </row>
    <row r="142" spans="1:27" x14ac:dyDescent="0.25">
      <c r="B142" s="214" t="s">
        <v>185</v>
      </c>
      <c r="C142" s="214"/>
      <c r="D142" s="214"/>
      <c r="E142" s="214"/>
      <c r="F142" s="214"/>
      <c r="G142" s="214"/>
      <c r="H142" s="214"/>
    </row>
    <row r="143" spans="1:27" x14ac:dyDescent="0.25">
      <c r="B143" s="181"/>
      <c r="F143" s="63"/>
      <c r="G143" s="63"/>
      <c r="H143" s="63"/>
    </row>
    <row r="144" spans="1:27" x14ac:dyDescent="0.25">
      <c r="B144" s="65"/>
      <c r="F144" s="63"/>
      <c r="G144" s="63"/>
      <c r="H144" s="63"/>
    </row>
    <row r="145" spans="2:8" x14ac:dyDescent="0.25">
      <c r="B145" s="199"/>
      <c r="F145" s="63"/>
      <c r="G145" s="63"/>
      <c r="H145" s="63"/>
    </row>
    <row r="146" spans="2:8" x14ac:dyDescent="0.25">
      <c r="B146" s="63"/>
      <c r="F146" s="63"/>
      <c r="G146" s="63"/>
      <c r="H146" s="63"/>
    </row>
    <row r="147" spans="2:8" x14ac:dyDescent="0.25">
      <c r="B147" s="9"/>
      <c r="F147" s="63"/>
      <c r="G147" s="63"/>
      <c r="H147" s="63"/>
    </row>
    <row r="148" spans="2:8" x14ac:dyDescent="0.25">
      <c r="B148" s="64"/>
      <c r="F148" s="65"/>
      <c r="G148" s="65"/>
      <c r="H148" s="65"/>
    </row>
    <row r="149" spans="2:8" x14ac:dyDescent="0.25">
      <c r="B149" s="9"/>
      <c r="F149" s="50"/>
      <c r="G149" s="50"/>
      <c r="H149" s="50"/>
    </row>
    <row r="150" spans="2:8" x14ac:dyDescent="0.25">
      <c r="B150" s="27"/>
      <c r="C150" s="22"/>
      <c r="D150" s="22"/>
      <c r="E150" s="22"/>
      <c r="F150" s="22"/>
      <c r="G150" s="22"/>
      <c r="H150" s="22"/>
    </row>
    <row r="152" spans="2:8" x14ac:dyDescent="0.25">
      <c r="C152" s="24"/>
      <c r="D152" s="24"/>
      <c r="E152" s="24"/>
      <c r="F152" s="24"/>
      <c r="G152" s="24"/>
      <c r="H152" s="24"/>
    </row>
    <row r="173" spans="14:20" x14ac:dyDescent="0.25">
      <c r="N173" s="30"/>
      <c r="O173" s="30"/>
      <c r="P173" s="30"/>
      <c r="Q173" s="30"/>
      <c r="R173" s="30"/>
      <c r="S173" s="30"/>
      <c r="T173" s="30"/>
    </row>
    <row r="174" spans="14:20" x14ac:dyDescent="0.25">
      <c r="N174" s="30"/>
      <c r="O174" s="30"/>
      <c r="P174" s="30"/>
      <c r="Q174" s="30"/>
      <c r="R174" s="30"/>
      <c r="S174" s="30"/>
      <c r="T174" s="30"/>
    </row>
    <row r="175" spans="14:20" x14ac:dyDescent="0.25">
      <c r="N175" s="30"/>
      <c r="O175" s="30"/>
      <c r="P175" s="30"/>
      <c r="Q175" s="30"/>
      <c r="R175" s="30"/>
      <c r="S175" s="30"/>
      <c r="T175" s="30"/>
    </row>
    <row r="176" spans="14:20" x14ac:dyDescent="0.25">
      <c r="N176" s="30"/>
      <c r="O176" s="30"/>
      <c r="P176" s="30"/>
      <c r="Q176" s="30"/>
      <c r="R176" s="30"/>
      <c r="S176" s="30"/>
      <c r="T176" s="30"/>
    </row>
    <row r="177" spans="1:27" x14ac:dyDescent="0.25">
      <c r="N177" s="30"/>
      <c r="O177" s="30"/>
      <c r="P177" s="30"/>
      <c r="Q177" s="30"/>
      <c r="R177" s="30"/>
      <c r="S177" s="30"/>
      <c r="T177" s="30"/>
    </row>
    <row r="178" spans="1:27" x14ac:dyDescent="0.25">
      <c r="N178" s="30"/>
      <c r="O178" s="30"/>
      <c r="P178" s="30"/>
      <c r="Q178" s="30"/>
      <c r="R178" s="30"/>
      <c r="S178" s="30"/>
      <c r="T178" s="30"/>
    </row>
    <row r="179" spans="1:27" x14ac:dyDescent="0.25"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</row>
    <row r="180" spans="1:27" s="30" customFormat="1" x14ac:dyDescent="0.25">
      <c r="A180" s="12"/>
      <c r="B180" s="12"/>
      <c r="C180" s="12"/>
      <c r="D180" s="12"/>
      <c r="E180" s="12"/>
      <c r="F180" s="12"/>
      <c r="G180" s="12"/>
      <c r="H180" s="12"/>
    </row>
    <row r="181" spans="1:27" s="30" customFormat="1" x14ac:dyDescent="0.25">
      <c r="A181" s="12"/>
      <c r="B181" s="12"/>
      <c r="C181" s="66"/>
      <c r="D181" s="66"/>
      <c r="E181" s="66"/>
      <c r="F181" s="66"/>
      <c r="G181" s="66"/>
      <c r="H181" s="66"/>
    </row>
    <row r="182" spans="1:27" s="30" customFormat="1" x14ac:dyDescent="0.25">
      <c r="A182" s="12"/>
      <c r="B182" s="12"/>
      <c r="C182" s="67"/>
      <c r="D182" s="67"/>
      <c r="E182" s="67"/>
      <c r="F182" s="67"/>
      <c r="G182" s="67"/>
      <c r="H182" s="67"/>
    </row>
    <row r="183" spans="1:27" s="30" customFormat="1" x14ac:dyDescent="0.25">
      <c r="A183" s="12"/>
      <c r="B183" s="12"/>
      <c r="C183" s="67"/>
      <c r="D183" s="67"/>
      <c r="E183" s="67"/>
      <c r="F183" s="67"/>
      <c r="G183" s="67"/>
      <c r="H183" s="67"/>
    </row>
    <row r="184" spans="1:27" s="30" customFormat="1" x14ac:dyDescent="0.25">
      <c r="A184" s="12"/>
      <c r="B184" s="12"/>
      <c r="C184" s="67"/>
      <c r="D184" s="67"/>
      <c r="E184" s="67"/>
      <c r="F184" s="67"/>
      <c r="G184" s="67"/>
      <c r="H184" s="67"/>
    </row>
    <row r="185" spans="1:27" s="30" customFormat="1" x14ac:dyDescent="0.25">
      <c r="A185" s="12"/>
      <c r="B185" s="12"/>
      <c r="C185" s="67"/>
      <c r="D185" s="67"/>
      <c r="E185" s="67"/>
      <c r="F185" s="67"/>
      <c r="G185" s="67"/>
      <c r="H185" s="67"/>
      <c r="N185" s="12"/>
      <c r="O185" s="12"/>
      <c r="P185" s="12"/>
      <c r="Q185" s="12"/>
      <c r="R185" s="12"/>
      <c r="S185" s="12"/>
      <c r="T185" s="12"/>
    </row>
    <row r="186" spans="1:27" s="30" customFormat="1" x14ac:dyDescent="0.25">
      <c r="A186" s="12"/>
      <c r="B186" s="12"/>
      <c r="C186" s="67"/>
      <c r="D186" s="67"/>
      <c r="E186" s="67"/>
      <c r="F186" s="67"/>
      <c r="G186" s="67"/>
      <c r="H186" s="67"/>
      <c r="N186" s="12"/>
      <c r="O186" s="12"/>
      <c r="P186" s="12"/>
      <c r="Q186" s="12"/>
      <c r="R186" s="12"/>
      <c r="S186" s="12"/>
      <c r="T186" s="12"/>
    </row>
    <row r="187" spans="1:27" s="30" customFormat="1" x14ac:dyDescent="0.25">
      <c r="A187" s="12"/>
      <c r="B187" s="12"/>
      <c r="C187" s="67"/>
      <c r="D187" s="67"/>
      <c r="E187" s="67"/>
      <c r="F187" s="67"/>
      <c r="G187" s="67"/>
      <c r="H187" s="67"/>
      <c r="N187" s="12"/>
      <c r="O187" s="12"/>
      <c r="P187" s="12"/>
      <c r="Q187" s="12"/>
      <c r="R187" s="12"/>
      <c r="S187" s="12"/>
      <c r="T187" s="12"/>
    </row>
    <row r="188" spans="1:27" s="30" customFormat="1" x14ac:dyDescent="0.25">
      <c r="A188" s="12"/>
      <c r="B188" s="12"/>
      <c r="C188" s="67"/>
      <c r="D188" s="67"/>
      <c r="E188" s="67"/>
      <c r="F188" s="67"/>
      <c r="G188" s="67"/>
      <c r="H188" s="67"/>
      <c r="N188" s="12"/>
      <c r="O188" s="12"/>
      <c r="P188" s="12"/>
      <c r="Q188" s="12"/>
      <c r="R188" s="12"/>
      <c r="S188" s="12"/>
      <c r="T188" s="12"/>
    </row>
    <row r="189" spans="1:27" s="30" customFormat="1" x14ac:dyDescent="0.25">
      <c r="A189" s="12"/>
      <c r="B189" s="12"/>
      <c r="C189" s="67"/>
      <c r="D189" s="67"/>
      <c r="E189" s="67"/>
      <c r="F189" s="67"/>
      <c r="G189" s="67"/>
      <c r="H189" s="67"/>
      <c r="N189" s="12"/>
      <c r="O189" s="12"/>
      <c r="P189" s="12"/>
      <c r="Q189" s="12"/>
      <c r="R189" s="12"/>
      <c r="S189" s="12"/>
      <c r="T189" s="12"/>
    </row>
    <row r="190" spans="1:27" s="30" customFormat="1" x14ac:dyDescent="0.25">
      <c r="A190" s="12"/>
      <c r="B190" s="12"/>
      <c r="C190" s="66"/>
      <c r="D190" s="66"/>
      <c r="E190" s="66"/>
      <c r="F190" s="66"/>
      <c r="G190" s="66"/>
      <c r="H190" s="66"/>
      <c r="N190" s="12"/>
      <c r="O190" s="12"/>
      <c r="P190" s="12"/>
      <c r="Q190" s="12"/>
      <c r="R190" s="12"/>
      <c r="S190" s="12"/>
      <c r="T190" s="12"/>
    </row>
    <row r="191" spans="1:27" s="30" customFormat="1" x14ac:dyDescent="0.25">
      <c r="A191" s="12"/>
      <c r="B191" s="12"/>
      <c r="C191" s="12"/>
      <c r="D191" s="12"/>
      <c r="E191" s="12"/>
      <c r="F191" s="12"/>
      <c r="G191" s="12"/>
      <c r="H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7" spans="1:27" x14ac:dyDescent="0.25">
      <c r="N197" s="30"/>
      <c r="O197" s="30"/>
      <c r="P197" s="30"/>
      <c r="Q197" s="30"/>
      <c r="R197" s="30"/>
      <c r="S197" s="30"/>
      <c r="T197" s="30"/>
    </row>
    <row r="198" spans="1:27" x14ac:dyDescent="0.25">
      <c r="N198" s="30"/>
      <c r="O198" s="30"/>
      <c r="P198" s="30"/>
      <c r="Q198" s="30"/>
      <c r="R198" s="30"/>
      <c r="S198" s="30"/>
      <c r="T198" s="30"/>
    </row>
    <row r="203" spans="1:27" x14ac:dyDescent="0.25">
      <c r="U203" s="30"/>
      <c r="V203" s="30"/>
      <c r="W203" s="30"/>
      <c r="X203" s="30"/>
      <c r="Y203" s="30"/>
      <c r="Z203" s="30"/>
      <c r="AA203" s="30"/>
    </row>
    <row r="204" spans="1:27" s="30" customFormat="1" x14ac:dyDescent="0.25">
      <c r="A204" s="12"/>
      <c r="B204" s="12"/>
      <c r="C204" s="12"/>
      <c r="D204" s="12"/>
      <c r="E204" s="12"/>
      <c r="F204" s="12"/>
      <c r="G204" s="12"/>
      <c r="H204" s="12"/>
      <c r="N204" s="12"/>
      <c r="O204" s="12"/>
      <c r="P204" s="12"/>
      <c r="Q204" s="12"/>
      <c r="R204" s="12"/>
      <c r="S204" s="12"/>
      <c r="T204" s="12"/>
    </row>
    <row r="205" spans="1:27" s="30" customFormat="1" x14ac:dyDescent="0.25">
      <c r="A205" s="12"/>
      <c r="B205" s="12"/>
      <c r="C205" s="12"/>
      <c r="D205" s="12"/>
      <c r="E205" s="12"/>
      <c r="F205" s="12"/>
      <c r="G205" s="12"/>
      <c r="H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</row>
  </sheetData>
  <mergeCells count="2">
    <mergeCell ref="B138:H140"/>
    <mergeCell ref="B142:H142"/>
  </mergeCells>
  <conditionalFormatting sqref="F133:H133">
    <cfRule type="containsBlanks" dxfId="11" priority="2" stopIfTrue="1">
      <formula>LEN(TRIM(F133))=0</formula>
    </cfRule>
    <cfRule type="cellIs" dxfId="10" priority="5" stopIfTrue="1" operator="equal">
      <formula>0</formula>
    </cfRule>
  </conditionalFormatting>
  <conditionalFormatting sqref="F47:J47 F80:J80 F106:J106 F133:G133">
    <cfRule type="cellIs" dxfId="9" priority="34" stopIfTrue="1" operator="greaterThan">
      <formula>0</formula>
    </cfRule>
    <cfRule type="cellIs" dxfId="8" priority="35" stopIfTrue="1" operator="equal">
      <formula>0</formula>
    </cfRule>
  </conditionalFormatting>
  <conditionalFormatting sqref="F47:J47 F80:J80 F106:J106">
    <cfRule type="containsBlanks" dxfId="7" priority="32" stopIfTrue="1">
      <formula>LEN(TRIM(F47))=0</formula>
    </cfRule>
    <cfRule type="cellIs" dxfId="6" priority="33" stopIfTrue="1" operator="equal">
      <formula>0</formula>
    </cfRule>
  </conditionalFormatting>
  <conditionalFormatting sqref="H133">
    <cfRule type="cellIs" dxfId="5" priority="3" stopIfTrue="1" operator="equal">
      <formula>0</formula>
    </cfRule>
    <cfRule type="cellIs" dxfId="4" priority="4" stopIfTrue="1" operator="greaterThan">
      <formula>0</formula>
    </cfRule>
  </conditionalFormatting>
  <conditionalFormatting sqref="U12:AA131">
    <cfRule type="containsText" dxfId="3" priority="1" operator="containsText" text="FALSE">
      <formula>NOT(ISERROR(SEARCH("FALSE",U12)))</formula>
    </cfRule>
  </conditionalFormatting>
  <pageMargins left="0.7" right="0.7" top="0.75" bottom="0.75" header="0.3" footer="0.3"/>
  <pageSetup paperSize="9" scale="26" orientation="portrait" r:id="rId1"/>
  <headerFooter>
    <oddFooter>&amp;L_x000D_&amp;1#&amp;"Calibri"&amp;10&amp;K000000 Classification: Internal</oddFooter>
  </headerFooter>
  <rowBreaks count="1" manualBreakCount="1">
    <brk id="14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0970-D05E-45CB-BA29-67CBD266EF57}">
  <sheetPr>
    <tabColor theme="4" tint="0.59999389629810485"/>
  </sheetPr>
  <dimension ref="A2:I77"/>
  <sheetViews>
    <sheetView zoomScaleNormal="100" workbookViewId="0">
      <pane xSplit="2" ySplit="9" topLeftCell="C10" activePane="bottomRight" state="frozen"/>
      <selection pane="topRight" activeCell="Z12" sqref="Z12:Z35"/>
      <selection pane="bottomLeft" activeCell="Z12" sqref="Z12:Z35"/>
      <selection pane="bottomRight"/>
    </sheetView>
  </sheetViews>
  <sheetFormatPr defaultColWidth="9" defaultRowHeight="14.25" x14ac:dyDescent="0.25"/>
  <cols>
    <col min="1" max="1" width="3.25" style="12" customWidth="1"/>
    <col min="2" max="2" width="41.375" style="12" customWidth="1"/>
    <col min="3" max="7" width="11.625" style="12" customWidth="1"/>
    <col min="8" max="16384" width="9" style="12"/>
  </cols>
  <sheetData>
    <row r="2" spans="2:9" x14ac:dyDescent="0.25">
      <c r="B2" s="13" t="s">
        <v>0</v>
      </c>
    </row>
    <row r="3" spans="2:9" x14ac:dyDescent="0.25">
      <c r="B3" s="13"/>
    </row>
    <row r="4" spans="2:9" ht="23.25" x14ac:dyDescent="0.4">
      <c r="B4" s="14" t="s">
        <v>60</v>
      </c>
    </row>
    <row r="5" spans="2:9" x14ac:dyDescent="0.25">
      <c r="B5" s="11" t="s">
        <v>2</v>
      </c>
    </row>
    <row r="7" spans="2:9" x14ac:dyDescent="0.25">
      <c r="B7" s="15"/>
    </row>
    <row r="8" spans="2:9" x14ac:dyDescent="0.25">
      <c r="B8" s="16"/>
      <c r="C8" s="17"/>
      <c r="D8" s="17"/>
      <c r="E8" s="17"/>
      <c r="F8" s="17">
        <v>2024</v>
      </c>
      <c r="G8" s="17"/>
      <c r="H8" s="17"/>
      <c r="I8" s="17">
        <v>2025</v>
      </c>
    </row>
    <row r="9" spans="2:9" ht="15" thickBot="1" x14ac:dyDescent="0.3">
      <c r="B9" s="18"/>
      <c r="C9" s="19">
        <v>45382</v>
      </c>
      <c r="D9" s="19">
        <v>45473</v>
      </c>
      <c r="E9" s="19">
        <v>45565</v>
      </c>
      <c r="F9" s="19">
        <v>45657</v>
      </c>
      <c r="G9" s="19">
        <v>45747</v>
      </c>
      <c r="H9" s="19">
        <v>45838</v>
      </c>
      <c r="I9" s="19">
        <v>45930</v>
      </c>
    </row>
    <row r="10" spans="2:9" ht="15" thickTop="1" x14ac:dyDescent="0.25">
      <c r="B10" s="20"/>
      <c r="F10" s="145"/>
    </row>
    <row r="11" spans="2:9" x14ac:dyDescent="0.25">
      <c r="B11" s="21" t="s">
        <v>61</v>
      </c>
      <c r="C11" s="22">
        <v>9972</v>
      </c>
      <c r="D11" s="22">
        <v>9916</v>
      </c>
      <c r="E11" s="22">
        <v>9942</v>
      </c>
      <c r="F11" s="146">
        <v>9824</v>
      </c>
      <c r="G11" s="22">
        <v>9805</v>
      </c>
      <c r="H11" s="22">
        <v>10512</v>
      </c>
      <c r="I11" s="22">
        <v>10424</v>
      </c>
    </row>
    <row r="12" spans="2:9" x14ac:dyDescent="0.25">
      <c r="B12" s="21" t="s">
        <v>62</v>
      </c>
      <c r="C12" s="22">
        <v>27037</v>
      </c>
      <c r="D12" s="22">
        <v>27130</v>
      </c>
      <c r="E12" s="22">
        <v>27374</v>
      </c>
      <c r="F12" s="146">
        <v>28245</v>
      </c>
      <c r="G12" s="22">
        <v>28781</v>
      </c>
      <c r="H12" s="22">
        <v>29739</v>
      </c>
      <c r="I12" s="22">
        <v>30204</v>
      </c>
    </row>
    <row r="13" spans="2:9" x14ac:dyDescent="0.25">
      <c r="B13" s="21" t="s">
        <v>63</v>
      </c>
      <c r="C13" s="22">
        <v>9567</v>
      </c>
      <c r="D13" s="22">
        <v>9839</v>
      </c>
      <c r="E13" s="22">
        <v>10396</v>
      </c>
      <c r="F13" s="146">
        <v>10605</v>
      </c>
      <c r="G13" s="22">
        <v>10984</v>
      </c>
      <c r="H13" s="22">
        <v>11928</v>
      </c>
      <c r="I13" s="22">
        <v>11937</v>
      </c>
    </row>
    <row r="14" spans="2:9" x14ac:dyDescent="0.25">
      <c r="B14" s="20"/>
      <c r="F14" s="145"/>
    </row>
    <row r="15" spans="2:9" x14ac:dyDescent="0.25">
      <c r="B15" s="20" t="s">
        <v>64</v>
      </c>
      <c r="C15" s="24"/>
      <c r="D15" s="24"/>
      <c r="E15" s="24"/>
      <c r="F15" s="147">
        <v>780</v>
      </c>
      <c r="G15" s="24"/>
      <c r="H15" s="24"/>
      <c r="I15" s="24"/>
    </row>
    <row r="16" spans="2:9" x14ac:dyDescent="0.25">
      <c r="B16" s="20" t="s">
        <v>65</v>
      </c>
      <c r="F16" s="147">
        <v>965</v>
      </c>
    </row>
    <row r="17" spans="1:9" x14ac:dyDescent="0.25">
      <c r="B17" s="20" t="s">
        <v>66</v>
      </c>
      <c r="F17" s="147">
        <v>359</v>
      </c>
    </row>
    <row r="18" spans="1:9" x14ac:dyDescent="0.25">
      <c r="B18" s="20" t="s">
        <v>67</v>
      </c>
      <c r="F18" s="147">
        <v>2</v>
      </c>
    </row>
    <row r="19" spans="1:9" x14ac:dyDescent="0.25">
      <c r="B19" s="20" t="s">
        <v>68</v>
      </c>
      <c r="F19" s="147">
        <v>125</v>
      </c>
    </row>
    <row r="20" spans="1:9" x14ac:dyDescent="0.25">
      <c r="B20" s="20" t="s">
        <v>69</v>
      </c>
      <c r="F20" s="147">
        <v>119</v>
      </c>
    </row>
    <row r="21" spans="1:9" x14ac:dyDescent="0.25">
      <c r="B21" s="20" t="s">
        <v>70</v>
      </c>
      <c r="F21" s="147">
        <v>2236</v>
      </c>
    </row>
    <row r="22" spans="1:9" x14ac:dyDescent="0.25">
      <c r="B22" s="25" t="s">
        <v>71</v>
      </c>
      <c r="C22" s="26">
        <v>3999</v>
      </c>
      <c r="D22" s="26">
        <v>4264</v>
      </c>
      <c r="E22" s="26">
        <v>4786</v>
      </c>
      <c r="F22" s="148">
        <v>4586</v>
      </c>
      <c r="G22" s="26">
        <v>4518</v>
      </c>
      <c r="H22" s="26">
        <v>4660</v>
      </c>
      <c r="I22" s="26">
        <v>5055</v>
      </c>
    </row>
    <row r="23" spans="1:9" x14ac:dyDescent="0.25">
      <c r="A23" s="27"/>
      <c r="B23" s="20"/>
      <c r="F23" s="145"/>
    </row>
    <row r="24" spans="1:9" x14ac:dyDescent="0.25">
      <c r="B24" s="21" t="s">
        <v>72</v>
      </c>
      <c r="C24" s="28">
        <v>355</v>
      </c>
      <c r="D24" s="28">
        <v>348</v>
      </c>
      <c r="E24" s="28">
        <v>345</v>
      </c>
      <c r="F24" s="149">
        <v>365</v>
      </c>
      <c r="G24" s="28">
        <v>378</v>
      </c>
      <c r="H24" s="28">
        <v>426</v>
      </c>
      <c r="I24" s="28">
        <v>468</v>
      </c>
    </row>
    <row r="25" spans="1:9" x14ac:dyDescent="0.25">
      <c r="B25" s="25" t="s">
        <v>73</v>
      </c>
      <c r="C25" s="26">
        <v>50930</v>
      </c>
      <c r="D25" s="26">
        <v>51497</v>
      </c>
      <c r="E25" s="26">
        <v>52843</v>
      </c>
      <c r="F25" s="148">
        <v>53625</v>
      </c>
      <c r="G25" s="26">
        <v>54466</v>
      </c>
      <c r="H25" s="26">
        <v>57265</v>
      </c>
      <c r="I25" s="26">
        <v>58088</v>
      </c>
    </row>
    <row r="26" spans="1:9" x14ac:dyDescent="0.25">
      <c r="B26" s="20"/>
      <c r="F26" s="145"/>
    </row>
    <row r="27" spans="1:9" x14ac:dyDescent="0.25">
      <c r="B27" s="21" t="s">
        <v>74</v>
      </c>
      <c r="C27" s="22">
        <v>1644</v>
      </c>
      <c r="D27" s="22">
        <v>1640</v>
      </c>
      <c r="E27" s="22">
        <v>1494</v>
      </c>
      <c r="F27" s="146">
        <v>1601</v>
      </c>
      <c r="G27" s="22">
        <v>1465</v>
      </c>
      <c r="H27" s="22">
        <v>1571</v>
      </c>
      <c r="I27" s="22">
        <v>1455</v>
      </c>
    </row>
    <row r="28" spans="1:9" x14ac:dyDescent="0.25">
      <c r="B28" s="20"/>
      <c r="F28" s="145"/>
      <c r="G28" s="24"/>
      <c r="H28" s="24"/>
      <c r="I28" s="24"/>
    </row>
    <row r="29" spans="1:9" x14ac:dyDescent="0.25">
      <c r="B29" s="20" t="s">
        <v>75</v>
      </c>
      <c r="C29" s="24"/>
      <c r="D29" s="24"/>
      <c r="E29" s="24"/>
      <c r="F29" s="147">
        <v>5849</v>
      </c>
      <c r="G29" s="24"/>
      <c r="H29" s="24"/>
      <c r="I29" s="24"/>
    </row>
    <row r="30" spans="1:9" x14ac:dyDescent="0.25">
      <c r="B30" s="20" t="s">
        <v>76</v>
      </c>
      <c r="F30" s="147">
        <v>519</v>
      </c>
    </row>
    <row r="31" spans="1:9" x14ac:dyDescent="0.25">
      <c r="B31" s="20" t="s">
        <v>67</v>
      </c>
      <c r="F31" s="147">
        <v>47</v>
      </c>
    </row>
    <row r="32" spans="1:9" x14ac:dyDescent="0.25">
      <c r="B32" s="20" t="s">
        <v>69</v>
      </c>
      <c r="F32" s="147">
        <v>15880</v>
      </c>
    </row>
    <row r="33" spans="2:9" x14ac:dyDescent="0.25">
      <c r="B33" s="20" t="s">
        <v>70</v>
      </c>
      <c r="C33" s="24"/>
      <c r="D33" s="24"/>
      <c r="E33" s="24"/>
      <c r="F33" s="147">
        <v>1452</v>
      </c>
      <c r="G33" s="24"/>
      <c r="H33" s="24"/>
      <c r="I33" s="24"/>
    </row>
    <row r="34" spans="2:9" x14ac:dyDescent="0.25">
      <c r="B34" s="20" t="s">
        <v>77</v>
      </c>
      <c r="F34" s="147">
        <v>566</v>
      </c>
    </row>
    <row r="35" spans="2:9" x14ac:dyDescent="0.25">
      <c r="B35" s="25" t="s">
        <v>78</v>
      </c>
      <c r="C35" s="26">
        <v>19894</v>
      </c>
      <c r="D35" s="26">
        <v>19553</v>
      </c>
      <c r="E35" s="26">
        <v>24268</v>
      </c>
      <c r="F35" s="148">
        <v>24313</v>
      </c>
      <c r="G35" s="26">
        <v>22121</v>
      </c>
      <c r="H35" s="26">
        <v>22071</v>
      </c>
      <c r="I35" s="26">
        <v>22196</v>
      </c>
    </row>
    <row r="36" spans="2:9" x14ac:dyDescent="0.25">
      <c r="B36" s="20"/>
      <c r="F36" s="145"/>
    </row>
    <row r="37" spans="2:9" x14ac:dyDescent="0.25">
      <c r="B37" s="21" t="s">
        <v>79</v>
      </c>
      <c r="C37" s="182" t="s">
        <v>183</v>
      </c>
      <c r="D37" s="182" t="s">
        <v>183</v>
      </c>
      <c r="E37" s="182" t="s">
        <v>183</v>
      </c>
      <c r="F37" s="146">
        <v>1580</v>
      </c>
      <c r="G37" s="182">
        <v>1785</v>
      </c>
      <c r="H37" s="182">
        <v>749</v>
      </c>
      <c r="I37" s="182" t="s">
        <v>186</v>
      </c>
    </row>
    <row r="38" spans="2:9" x14ac:dyDescent="0.25">
      <c r="B38" s="21" t="s">
        <v>80</v>
      </c>
      <c r="C38" s="22">
        <v>7365</v>
      </c>
      <c r="D38" s="22">
        <v>8055</v>
      </c>
      <c r="E38" s="22">
        <v>6337</v>
      </c>
      <c r="F38" s="146">
        <v>6575</v>
      </c>
      <c r="G38" s="22">
        <v>7128</v>
      </c>
      <c r="H38" s="22">
        <v>6204</v>
      </c>
      <c r="I38" s="22">
        <v>6991</v>
      </c>
    </row>
    <row r="39" spans="2:9" x14ac:dyDescent="0.25">
      <c r="B39" s="21" t="s">
        <v>81</v>
      </c>
      <c r="C39" s="22">
        <v>1765</v>
      </c>
      <c r="D39" s="22" t="s">
        <v>183</v>
      </c>
      <c r="E39" s="22">
        <v>0</v>
      </c>
      <c r="F39" s="146">
        <v>3</v>
      </c>
      <c r="G39" s="22">
        <v>0</v>
      </c>
      <c r="H39" s="22">
        <v>0</v>
      </c>
      <c r="I39" s="22">
        <v>0</v>
      </c>
    </row>
    <row r="40" spans="2:9" x14ac:dyDescent="0.25">
      <c r="B40" s="25" t="s">
        <v>82</v>
      </c>
      <c r="C40" s="26">
        <v>30668</v>
      </c>
      <c r="D40" s="26">
        <v>29248</v>
      </c>
      <c r="E40" s="26">
        <v>32099</v>
      </c>
      <c r="F40" s="148">
        <v>34072</v>
      </c>
      <c r="G40" s="26">
        <v>32499</v>
      </c>
      <c r="H40" s="26">
        <v>30595</v>
      </c>
      <c r="I40" s="26">
        <v>30642</v>
      </c>
    </row>
    <row r="41" spans="2:9" x14ac:dyDescent="0.25">
      <c r="B41" s="25" t="s">
        <v>83</v>
      </c>
      <c r="C41" s="26">
        <v>81598</v>
      </c>
      <c r="D41" s="26">
        <v>80745</v>
      </c>
      <c r="E41" s="26">
        <v>84942</v>
      </c>
      <c r="F41" s="148">
        <v>87697</v>
      </c>
      <c r="G41" s="26">
        <v>86965</v>
      </c>
      <c r="H41" s="26">
        <v>87860</v>
      </c>
      <c r="I41" s="26">
        <v>88730</v>
      </c>
    </row>
    <row r="42" spans="2:9" x14ac:dyDescent="0.25">
      <c r="B42" s="20"/>
      <c r="F42" s="145"/>
    </row>
    <row r="43" spans="2:9" x14ac:dyDescent="0.25">
      <c r="B43" s="20"/>
      <c r="F43" s="145"/>
    </row>
    <row r="44" spans="2:9" x14ac:dyDescent="0.25">
      <c r="B44" s="20"/>
      <c r="F44" s="145"/>
    </row>
    <row r="45" spans="2:9" x14ac:dyDescent="0.25">
      <c r="B45" s="20" t="s">
        <v>84</v>
      </c>
      <c r="C45" s="29">
        <v>52328</v>
      </c>
      <c r="D45" s="29">
        <v>52079</v>
      </c>
      <c r="E45" s="29">
        <v>55447</v>
      </c>
      <c r="F45" s="147">
        <v>56917</v>
      </c>
      <c r="G45" s="29">
        <v>55409</v>
      </c>
      <c r="H45" s="29">
        <v>55983</v>
      </c>
      <c r="I45" s="29">
        <v>56428</v>
      </c>
    </row>
    <row r="46" spans="2:9" x14ac:dyDescent="0.25">
      <c r="B46" s="20" t="s">
        <v>85</v>
      </c>
      <c r="C46" s="29">
        <v>1045</v>
      </c>
      <c r="D46" s="29">
        <v>1047</v>
      </c>
      <c r="E46" s="29">
        <v>1050</v>
      </c>
      <c r="F46" s="147">
        <v>1030</v>
      </c>
      <c r="G46" s="29">
        <v>1046</v>
      </c>
      <c r="H46" s="29">
        <v>1086</v>
      </c>
      <c r="I46" s="29">
        <v>1109</v>
      </c>
    </row>
    <row r="47" spans="2:9" x14ac:dyDescent="0.25">
      <c r="B47" s="25" t="s">
        <v>86</v>
      </c>
      <c r="C47" s="26">
        <v>53373</v>
      </c>
      <c r="D47" s="26">
        <v>53126</v>
      </c>
      <c r="E47" s="26">
        <v>56497</v>
      </c>
      <c r="F47" s="148">
        <v>57947</v>
      </c>
      <c r="G47" s="26">
        <v>56455</v>
      </c>
      <c r="H47" s="26">
        <v>57069</v>
      </c>
      <c r="I47" s="26">
        <v>57537</v>
      </c>
    </row>
    <row r="48" spans="2:9" x14ac:dyDescent="0.25">
      <c r="B48" s="20"/>
      <c r="F48" s="145"/>
    </row>
    <row r="49" spans="2:9" x14ac:dyDescent="0.25">
      <c r="B49" s="21" t="s">
        <v>87</v>
      </c>
      <c r="C49" s="22">
        <v>7816</v>
      </c>
      <c r="D49" s="22">
        <v>8035</v>
      </c>
      <c r="E49" s="22">
        <v>8466</v>
      </c>
      <c r="F49" s="146">
        <v>8728</v>
      </c>
      <c r="G49" s="22">
        <v>9069</v>
      </c>
      <c r="H49" s="22">
        <v>9728</v>
      </c>
      <c r="I49" s="22">
        <v>9853</v>
      </c>
    </row>
    <row r="50" spans="2:9" x14ac:dyDescent="0.25">
      <c r="B50" s="21"/>
      <c r="C50" s="22"/>
      <c r="D50" s="22"/>
      <c r="E50" s="22"/>
      <c r="F50" s="146"/>
      <c r="G50" s="22"/>
      <c r="H50" s="22"/>
      <c r="I50" s="22"/>
    </row>
    <row r="51" spans="2:9" x14ac:dyDescent="0.25">
      <c r="B51" s="21" t="s">
        <v>88</v>
      </c>
      <c r="C51" s="22">
        <v>5196</v>
      </c>
      <c r="D51" s="22">
        <v>4889</v>
      </c>
      <c r="E51" s="22">
        <v>4759</v>
      </c>
      <c r="F51" s="146">
        <v>4539</v>
      </c>
      <c r="G51" s="22">
        <v>3850</v>
      </c>
      <c r="H51" s="22">
        <v>3861</v>
      </c>
      <c r="I51" s="22">
        <v>4713</v>
      </c>
    </row>
    <row r="52" spans="2:9" x14ac:dyDescent="0.25">
      <c r="B52" s="20"/>
      <c r="F52" s="145"/>
    </row>
    <row r="53" spans="2:9" x14ac:dyDescent="0.25">
      <c r="B53" s="20" t="s">
        <v>89</v>
      </c>
      <c r="F53" s="145">
        <v>179</v>
      </c>
    </row>
    <row r="54" spans="2:9" x14ac:dyDescent="0.25">
      <c r="B54" s="20" t="s">
        <v>90</v>
      </c>
      <c r="F54" s="145">
        <v>946</v>
      </c>
    </row>
    <row r="55" spans="2:9" x14ac:dyDescent="0.25">
      <c r="B55" s="20" t="s">
        <v>67</v>
      </c>
      <c r="F55" s="145">
        <v>333</v>
      </c>
    </row>
    <row r="56" spans="2:9" x14ac:dyDescent="0.25">
      <c r="B56" s="20" t="s">
        <v>72</v>
      </c>
      <c r="F56" s="145">
        <v>834</v>
      </c>
    </row>
    <row r="57" spans="2:9" x14ac:dyDescent="0.25">
      <c r="B57" s="20" t="s">
        <v>91</v>
      </c>
      <c r="F57" s="145">
        <v>246</v>
      </c>
    </row>
    <row r="58" spans="2:9" x14ac:dyDescent="0.25">
      <c r="B58" s="20" t="s">
        <v>92</v>
      </c>
      <c r="F58" s="145">
        <v>22</v>
      </c>
    </row>
    <row r="59" spans="2:9" x14ac:dyDescent="0.25">
      <c r="B59" s="25" t="s">
        <v>93</v>
      </c>
      <c r="C59" s="26">
        <v>2604</v>
      </c>
      <c r="D59" s="26">
        <v>2561</v>
      </c>
      <c r="E59" s="26">
        <v>2527</v>
      </c>
      <c r="F59" s="148">
        <v>2560</v>
      </c>
      <c r="G59" s="26">
        <v>2425</v>
      </c>
      <c r="H59" s="26">
        <v>2359</v>
      </c>
      <c r="I59" s="26">
        <v>2412</v>
      </c>
    </row>
    <row r="60" spans="2:9" x14ac:dyDescent="0.25">
      <c r="B60" s="25" t="s">
        <v>94</v>
      </c>
      <c r="C60" s="26">
        <v>15616</v>
      </c>
      <c r="D60" s="26">
        <v>15485</v>
      </c>
      <c r="E60" s="26">
        <v>15752</v>
      </c>
      <c r="F60" s="148">
        <v>15827</v>
      </c>
      <c r="G60" s="26">
        <v>15344</v>
      </c>
      <c r="H60" s="26">
        <v>15948</v>
      </c>
      <c r="I60" s="26">
        <v>16978</v>
      </c>
    </row>
    <row r="61" spans="2:9" x14ac:dyDescent="0.25">
      <c r="B61" s="20"/>
      <c r="F61" s="145"/>
    </row>
    <row r="62" spans="2:9" x14ac:dyDescent="0.25">
      <c r="B62" s="21" t="s">
        <v>95</v>
      </c>
      <c r="C62" s="22">
        <v>2529</v>
      </c>
      <c r="D62" s="22">
        <v>2564</v>
      </c>
      <c r="E62" s="22">
        <v>2707</v>
      </c>
      <c r="F62" s="146">
        <v>2684</v>
      </c>
      <c r="G62" s="22">
        <v>2782</v>
      </c>
      <c r="H62" s="22">
        <v>2938</v>
      </c>
      <c r="I62" s="22">
        <v>2944</v>
      </c>
    </row>
    <row r="63" spans="2:9" x14ac:dyDescent="0.25">
      <c r="B63" s="21"/>
      <c r="C63" s="22"/>
      <c r="D63" s="22"/>
      <c r="E63" s="22"/>
      <c r="F63" s="146"/>
      <c r="G63" s="22"/>
      <c r="H63" s="22"/>
      <c r="I63" s="22"/>
    </row>
    <row r="64" spans="2:9" x14ac:dyDescent="0.25">
      <c r="B64" s="21" t="s">
        <v>96</v>
      </c>
      <c r="C64" s="22">
        <v>222</v>
      </c>
      <c r="D64" s="22">
        <v>511</v>
      </c>
      <c r="E64" s="22">
        <v>710</v>
      </c>
      <c r="F64" s="146">
        <v>526</v>
      </c>
      <c r="G64" s="22">
        <v>1338</v>
      </c>
      <c r="H64" s="22">
        <v>1163</v>
      </c>
      <c r="I64" s="22">
        <v>1205</v>
      </c>
    </row>
    <row r="65" spans="1:9" x14ac:dyDescent="0.25">
      <c r="B65" s="20"/>
      <c r="F65" s="145"/>
    </row>
    <row r="66" spans="1:9" x14ac:dyDescent="0.25">
      <c r="B66" s="20" t="s">
        <v>90</v>
      </c>
      <c r="F66" s="147">
        <v>756</v>
      </c>
    </row>
    <row r="67" spans="1:9" x14ac:dyDescent="0.25">
      <c r="B67" s="20" t="s">
        <v>97</v>
      </c>
      <c r="C67" s="24"/>
      <c r="D67" s="24"/>
      <c r="E67" s="24"/>
      <c r="F67" s="147">
        <v>6698</v>
      </c>
      <c r="G67" s="24"/>
      <c r="H67" s="24"/>
      <c r="I67" s="24"/>
    </row>
    <row r="68" spans="1:9" x14ac:dyDescent="0.25">
      <c r="B68" s="20" t="s">
        <v>91</v>
      </c>
      <c r="F68" s="147">
        <v>621</v>
      </c>
    </row>
    <row r="69" spans="1:9" x14ac:dyDescent="0.25">
      <c r="A69" s="27"/>
      <c r="B69" s="20" t="s">
        <v>67</v>
      </c>
      <c r="F69" s="147">
        <v>225</v>
      </c>
    </row>
    <row r="70" spans="1:9" x14ac:dyDescent="0.25">
      <c r="B70" s="20" t="s">
        <v>92</v>
      </c>
      <c r="F70" s="147">
        <v>1665</v>
      </c>
    </row>
    <row r="71" spans="1:9" x14ac:dyDescent="0.25">
      <c r="B71" s="20" t="s">
        <v>98</v>
      </c>
      <c r="F71" s="147">
        <v>748</v>
      </c>
    </row>
    <row r="72" spans="1:9" x14ac:dyDescent="0.25">
      <c r="B72" s="25" t="s">
        <v>99</v>
      </c>
      <c r="C72" s="26">
        <v>9635</v>
      </c>
      <c r="D72" s="26">
        <v>9059</v>
      </c>
      <c r="E72" s="26">
        <v>9276</v>
      </c>
      <c r="F72" s="148">
        <v>10713</v>
      </c>
      <c r="G72" s="26">
        <v>11046</v>
      </c>
      <c r="H72" s="26">
        <v>10742</v>
      </c>
      <c r="I72" s="26">
        <v>10066</v>
      </c>
    </row>
    <row r="73" spans="1:9" x14ac:dyDescent="0.25">
      <c r="B73" s="21" t="s">
        <v>100</v>
      </c>
      <c r="C73" s="26">
        <v>223</v>
      </c>
      <c r="D73" s="139" t="s">
        <v>183</v>
      </c>
      <c r="E73" s="139" t="s">
        <v>183</v>
      </c>
      <c r="F73" s="148">
        <v>0</v>
      </c>
      <c r="G73" s="26">
        <v>0</v>
      </c>
      <c r="H73" s="26">
        <v>0</v>
      </c>
      <c r="I73" s="26">
        <v>0</v>
      </c>
    </row>
    <row r="74" spans="1:9" x14ac:dyDescent="0.25">
      <c r="B74" s="25" t="s">
        <v>101</v>
      </c>
      <c r="C74" s="26">
        <v>12609</v>
      </c>
      <c r="D74" s="26">
        <v>12134</v>
      </c>
      <c r="E74" s="26">
        <v>12693</v>
      </c>
      <c r="F74" s="148">
        <v>13923</v>
      </c>
      <c r="G74" s="26">
        <v>15166</v>
      </c>
      <c r="H74" s="26">
        <v>14843</v>
      </c>
      <c r="I74" s="26">
        <v>14215</v>
      </c>
    </row>
    <row r="75" spans="1:9" x14ac:dyDescent="0.25">
      <c r="B75" s="25" t="s">
        <v>102</v>
      </c>
      <c r="C75" s="26">
        <v>28225</v>
      </c>
      <c r="D75" s="26">
        <v>27619</v>
      </c>
      <c r="E75" s="26">
        <v>28445</v>
      </c>
      <c r="F75" s="148">
        <v>29750</v>
      </c>
      <c r="G75" s="26">
        <v>30510</v>
      </c>
      <c r="H75" s="26">
        <v>30791</v>
      </c>
      <c r="I75" s="26">
        <v>31193</v>
      </c>
    </row>
    <row r="76" spans="1:9" ht="15" thickBot="1" x14ac:dyDescent="0.3">
      <c r="B76" s="186" t="s">
        <v>103</v>
      </c>
      <c r="C76" s="187">
        <v>81598</v>
      </c>
      <c r="D76" s="187">
        <v>80745</v>
      </c>
      <c r="E76" s="187">
        <v>84942</v>
      </c>
      <c r="F76" s="188">
        <v>87697</v>
      </c>
      <c r="G76" s="187">
        <v>86965</v>
      </c>
      <c r="H76" s="187">
        <v>87860</v>
      </c>
      <c r="I76" s="187">
        <v>88730</v>
      </c>
    </row>
    <row r="77" spans="1:9" ht="15" thickTop="1" x14ac:dyDescent="0.25"/>
  </sheetData>
  <pageMargins left="0.7" right="0.7" top="0.75" bottom="0.75" header="0.3" footer="0.3"/>
  <pageSetup paperSize="9" scale="40" orientation="portrait" r:id="rId1"/>
  <headerFooter>
    <oddFooter>&amp;L_x000D_&amp;1#&amp;"Calibri"&amp;10&amp;K000000 Classification: Internal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4FE2E-F10D-4C9F-B2BB-9DFD3EFA4C53}">
  <sheetPr>
    <tabColor theme="4" tint="0.59999389629810485"/>
    <pageSetUpPr fitToPage="1"/>
  </sheetPr>
  <dimension ref="B1:Q39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/>
    </sheetView>
  </sheetViews>
  <sheetFormatPr defaultColWidth="9" defaultRowHeight="12.75" x14ac:dyDescent="0.2"/>
  <cols>
    <col min="1" max="1" width="3.25" style="2" customWidth="1"/>
    <col min="2" max="2" width="53.5" style="2" customWidth="1"/>
    <col min="3" max="7" width="11.625" style="2" customWidth="1"/>
    <col min="8" max="8" width="10.25" style="2" customWidth="1"/>
    <col min="9" max="9" width="9.75" style="2" customWidth="1"/>
    <col min="10" max="10" width="9" style="2"/>
    <col min="11" max="14" width="12" style="2" bestFit="1" customWidth="1"/>
    <col min="15" max="15" width="13.125" style="2" bestFit="1" customWidth="1"/>
    <col min="16" max="17" width="12" style="2" bestFit="1" customWidth="1"/>
    <col min="18" max="16384" width="9" style="2"/>
  </cols>
  <sheetData>
    <row r="1" spans="2:17" ht="15.6" customHeight="1" x14ac:dyDescent="0.2"/>
    <row r="2" spans="2:17" ht="15.6" customHeight="1" x14ac:dyDescent="0.25">
      <c r="B2" s="11" t="s">
        <v>104</v>
      </c>
    </row>
    <row r="3" spans="2:17" ht="15.6" customHeight="1" x14ac:dyDescent="0.2">
      <c r="B3" s="4"/>
    </row>
    <row r="4" spans="2:17" ht="23.25" x14ac:dyDescent="0.4">
      <c r="B4" s="14" t="s">
        <v>105</v>
      </c>
    </row>
    <row r="5" spans="2:17" s="5" customFormat="1" ht="14.25" x14ac:dyDescent="0.25">
      <c r="B5" s="11" t="s">
        <v>2</v>
      </c>
      <c r="C5" s="2"/>
      <c r="D5" s="2"/>
      <c r="E5" s="2"/>
      <c r="F5" s="2"/>
      <c r="G5" s="2"/>
      <c r="H5" s="2"/>
    </row>
    <row r="6" spans="2:17" s="5" customFormat="1" ht="14.25" x14ac:dyDescent="0.25">
      <c r="B6" s="11"/>
      <c r="C6" s="2"/>
      <c r="D6" s="2"/>
      <c r="E6" s="2"/>
      <c r="F6" s="2"/>
      <c r="G6" s="2"/>
      <c r="H6" s="2"/>
    </row>
    <row r="7" spans="2:17" x14ac:dyDescent="0.2">
      <c r="B7" s="133"/>
      <c r="C7" s="10"/>
      <c r="D7" s="10"/>
      <c r="E7" s="10"/>
      <c r="F7" s="10"/>
      <c r="G7" s="10"/>
      <c r="H7" s="10"/>
    </row>
    <row r="8" spans="2:17" x14ac:dyDescent="0.2">
      <c r="B8" s="6"/>
      <c r="C8" s="6"/>
      <c r="D8" s="6"/>
      <c r="E8" s="6"/>
      <c r="F8" s="6"/>
      <c r="G8" s="6"/>
      <c r="H8" s="6"/>
    </row>
    <row r="9" spans="2:17" ht="20.25" customHeight="1" x14ac:dyDescent="0.25">
      <c r="B9" s="16"/>
      <c r="C9" s="27"/>
      <c r="D9" s="27"/>
      <c r="E9" s="27"/>
      <c r="F9" s="27"/>
      <c r="G9" s="27">
        <v>2024</v>
      </c>
      <c r="H9" s="27"/>
      <c r="I9" s="202"/>
      <c r="J9" s="202">
        <v>2025</v>
      </c>
    </row>
    <row r="10" spans="2:17" ht="15" thickBot="1" x14ac:dyDescent="0.3">
      <c r="B10" s="18"/>
      <c r="C10" s="136" t="s">
        <v>3</v>
      </c>
      <c r="D10" s="136" t="s">
        <v>4</v>
      </c>
      <c r="E10" s="136" t="s">
        <v>5</v>
      </c>
      <c r="F10" s="136" t="s">
        <v>6</v>
      </c>
      <c r="G10" s="136" t="s">
        <v>7</v>
      </c>
      <c r="H10" s="136" t="s">
        <v>3</v>
      </c>
      <c r="I10" s="136" t="s">
        <v>4</v>
      </c>
      <c r="J10" s="136" t="s">
        <v>5</v>
      </c>
    </row>
    <row r="11" spans="2:17" ht="15" thickTop="1" x14ac:dyDescent="0.25">
      <c r="B11" s="20"/>
      <c r="C11" s="12"/>
      <c r="D11" s="12"/>
      <c r="E11" s="12"/>
      <c r="F11" s="12"/>
      <c r="G11" s="140"/>
      <c r="H11" s="12"/>
      <c r="I11" s="12"/>
      <c r="J11" s="12"/>
    </row>
    <row r="12" spans="2:17" ht="14.25" x14ac:dyDescent="0.25">
      <c r="B12" s="20" t="s">
        <v>150</v>
      </c>
      <c r="C12" s="137">
        <v>177</v>
      </c>
      <c r="D12" s="137">
        <v>963</v>
      </c>
      <c r="E12" s="137">
        <v>3309</v>
      </c>
      <c r="F12" s="137">
        <v>2050</v>
      </c>
      <c r="G12" s="141">
        <v>6499</v>
      </c>
      <c r="H12" s="137">
        <v>1253</v>
      </c>
      <c r="I12" s="137">
        <v>845</v>
      </c>
      <c r="J12" s="137">
        <v>1284</v>
      </c>
    </row>
    <row r="13" spans="2:17" ht="14.25" x14ac:dyDescent="0.25">
      <c r="B13" s="20" t="s">
        <v>106</v>
      </c>
      <c r="C13" s="137">
        <v>1506</v>
      </c>
      <c r="D13" s="137">
        <v>1112</v>
      </c>
      <c r="E13" s="137">
        <v>1535</v>
      </c>
      <c r="F13" s="137">
        <v>1725</v>
      </c>
      <c r="G13" s="141">
        <v>5878</v>
      </c>
      <c r="H13" s="137">
        <v>1494</v>
      </c>
      <c r="I13" s="137">
        <v>1545</v>
      </c>
      <c r="J13" s="137">
        <v>1514</v>
      </c>
      <c r="K13" s="208"/>
      <c r="L13" s="208"/>
      <c r="M13" s="208"/>
      <c r="N13" s="208"/>
      <c r="O13" s="208"/>
      <c r="P13" s="208"/>
      <c r="Q13" s="208"/>
    </row>
    <row r="14" spans="2:17" ht="14.25" x14ac:dyDescent="0.25">
      <c r="B14" s="142" t="s">
        <v>107</v>
      </c>
      <c r="C14" s="138">
        <v>-474</v>
      </c>
      <c r="D14" s="138">
        <v>-260</v>
      </c>
      <c r="E14" s="138">
        <v>-414</v>
      </c>
      <c r="F14" s="138">
        <v>837</v>
      </c>
      <c r="G14" s="143">
        <v>-311</v>
      </c>
      <c r="H14" s="138">
        <v>157</v>
      </c>
      <c r="I14" s="138">
        <v>-332</v>
      </c>
      <c r="J14" s="138">
        <v>5</v>
      </c>
      <c r="K14" s="208"/>
      <c r="L14" s="208"/>
      <c r="M14" s="208"/>
      <c r="N14" s="208"/>
      <c r="O14" s="208"/>
      <c r="P14" s="208"/>
      <c r="Q14" s="208"/>
    </row>
    <row r="15" spans="2:17" ht="14.25" x14ac:dyDescent="0.25">
      <c r="B15" s="20" t="s">
        <v>108</v>
      </c>
      <c r="C15" s="137">
        <v>1209</v>
      </c>
      <c r="D15" s="137">
        <v>1815</v>
      </c>
      <c r="E15" s="137">
        <v>4430</v>
      </c>
      <c r="F15" s="137">
        <v>4612</v>
      </c>
      <c r="G15" s="141">
        <v>12066</v>
      </c>
      <c r="H15" s="137">
        <v>2904</v>
      </c>
      <c r="I15" s="137">
        <v>2058</v>
      </c>
      <c r="J15" s="137">
        <v>2803</v>
      </c>
      <c r="K15" s="208"/>
      <c r="L15" s="208"/>
      <c r="M15" s="208"/>
      <c r="N15" s="208"/>
      <c r="O15" s="208"/>
      <c r="P15" s="208"/>
      <c r="Q15" s="208"/>
    </row>
    <row r="16" spans="2:17" ht="14.25" x14ac:dyDescent="0.25">
      <c r="B16" s="20" t="s">
        <v>109</v>
      </c>
      <c r="C16" s="137">
        <v>-114</v>
      </c>
      <c r="D16" s="137">
        <v>-189</v>
      </c>
      <c r="E16" s="137">
        <v>-158</v>
      </c>
      <c r="F16" s="137">
        <v>-197</v>
      </c>
      <c r="G16" s="141">
        <v>-658</v>
      </c>
      <c r="H16" s="137">
        <v>-138</v>
      </c>
      <c r="I16" s="137">
        <v>-199</v>
      </c>
      <c r="J16" s="137">
        <v>-185</v>
      </c>
      <c r="K16" s="208"/>
      <c r="L16" s="208"/>
      <c r="M16" s="208"/>
      <c r="N16" s="208"/>
      <c r="O16" s="208"/>
      <c r="P16" s="208"/>
      <c r="Q16" s="208"/>
    </row>
    <row r="17" spans="2:17" ht="14.25" x14ac:dyDescent="0.25">
      <c r="B17" s="25" t="s">
        <v>18</v>
      </c>
      <c r="C17" s="139">
        <v>1095</v>
      </c>
      <c r="D17" s="139">
        <v>1626</v>
      </c>
      <c r="E17" s="139">
        <v>4272</v>
      </c>
      <c r="F17" s="139">
        <v>4415</v>
      </c>
      <c r="G17" s="144">
        <v>11408</v>
      </c>
      <c r="H17" s="139">
        <v>2766</v>
      </c>
      <c r="I17" s="139">
        <v>1859</v>
      </c>
      <c r="J17" s="139">
        <v>2618</v>
      </c>
      <c r="K17" s="208"/>
      <c r="L17" s="208"/>
      <c r="M17" s="208"/>
      <c r="N17" s="208"/>
      <c r="O17" s="208"/>
      <c r="P17" s="208"/>
      <c r="Q17" s="208"/>
    </row>
    <row r="18" spans="2:17" ht="14.25" x14ac:dyDescent="0.25">
      <c r="B18" s="20" t="s">
        <v>110</v>
      </c>
      <c r="C18" s="137">
        <v>-706</v>
      </c>
      <c r="D18" s="137">
        <v>-904</v>
      </c>
      <c r="E18" s="137">
        <v>-941</v>
      </c>
      <c r="F18" s="137">
        <v>-1650</v>
      </c>
      <c r="G18" s="141">
        <v>-4201</v>
      </c>
      <c r="H18" s="137">
        <v>-1398</v>
      </c>
      <c r="I18" s="137">
        <v>-1278</v>
      </c>
      <c r="J18" s="137">
        <v>-1204</v>
      </c>
      <c r="K18" s="208"/>
      <c r="L18" s="208"/>
      <c r="M18" s="208"/>
      <c r="N18" s="208"/>
      <c r="O18" s="208"/>
      <c r="P18" s="208"/>
      <c r="Q18" s="208"/>
    </row>
    <row r="19" spans="2:17" ht="14.25" x14ac:dyDescent="0.25">
      <c r="B19" s="20" t="s">
        <v>111</v>
      </c>
      <c r="C19" s="137">
        <v>44</v>
      </c>
      <c r="D19" s="137">
        <v>280</v>
      </c>
      <c r="E19" s="137">
        <v>101</v>
      </c>
      <c r="F19" s="137">
        <v>41</v>
      </c>
      <c r="G19" s="141">
        <v>466</v>
      </c>
      <c r="H19" s="137">
        <v>55</v>
      </c>
      <c r="I19" s="137">
        <v>57</v>
      </c>
      <c r="J19" s="137">
        <v>106</v>
      </c>
      <c r="K19" s="208"/>
      <c r="L19" s="208"/>
      <c r="M19" s="208"/>
      <c r="N19" s="208"/>
      <c r="O19" s="208"/>
      <c r="P19" s="208"/>
      <c r="Q19" s="208"/>
    </row>
    <row r="20" spans="2:17" ht="14.25" x14ac:dyDescent="0.25">
      <c r="B20" s="20" t="s">
        <v>112</v>
      </c>
      <c r="C20" s="137">
        <v>-7</v>
      </c>
      <c r="D20" s="137">
        <v>-1</v>
      </c>
      <c r="E20" s="137">
        <v>0</v>
      </c>
      <c r="F20" s="137">
        <v>0</v>
      </c>
      <c r="G20" s="141">
        <v>-8</v>
      </c>
      <c r="H20" s="137">
        <v>0</v>
      </c>
      <c r="I20" s="137">
        <v>-674</v>
      </c>
      <c r="J20" s="137">
        <v>0</v>
      </c>
      <c r="K20" s="208"/>
      <c r="L20" s="208"/>
      <c r="M20" s="208"/>
      <c r="N20" s="208"/>
      <c r="O20" s="208"/>
      <c r="P20" s="208"/>
      <c r="Q20" s="208"/>
    </row>
    <row r="21" spans="2:17" ht="14.25" x14ac:dyDescent="0.25">
      <c r="B21" s="20" t="s">
        <v>113</v>
      </c>
      <c r="C21" s="137">
        <v>14</v>
      </c>
      <c r="D21" s="137">
        <v>8</v>
      </c>
      <c r="E21" s="137">
        <v>1</v>
      </c>
      <c r="F21" s="137">
        <v>5</v>
      </c>
      <c r="G21" s="141">
        <v>28</v>
      </c>
      <c r="H21" s="137">
        <v>0</v>
      </c>
      <c r="I21" s="137">
        <v>0</v>
      </c>
      <c r="J21" s="137">
        <v>5</v>
      </c>
      <c r="K21" s="208"/>
      <c r="L21" s="208"/>
      <c r="M21" s="208"/>
      <c r="N21" s="208"/>
      <c r="O21" s="208"/>
      <c r="P21" s="208"/>
      <c r="Q21" s="208"/>
    </row>
    <row r="22" spans="2:17" ht="14.25" x14ac:dyDescent="0.25">
      <c r="B22" s="20" t="s">
        <v>165</v>
      </c>
      <c r="C22" s="137">
        <v>-1</v>
      </c>
      <c r="D22" s="137">
        <v>0</v>
      </c>
      <c r="E22" s="137">
        <v>0</v>
      </c>
      <c r="F22" s="137">
        <v>-20</v>
      </c>
      <c r="G22" s="141">
        <v>-21</v>
      </c>
      <c r="H22" s="137">
        <v>0</v>
      </c>
      <c r="I22" s="137">
        <v>-10</v>
      </c>
      <c r="J22" s="137">
        <v>0</v>
      </c>
      <c r="K22" s="208"/>
      <c r="L22" s="208"/>
      <c r="M22" s="208"/>
      <c r="N22" s="208"/>
      <c r="O22" s="208"/>
      <c r="P22" s="208"/>
      <c r="Q22" s="208"/>
    </row>
    <row r="23" spans="2:17" ht="14.25" x14ac:dyDescent="0.25">
      <c r="B23" s="20" t="s">
        <v>166</v>
      </c>
      <c r="C23" s="137">
        <v>51</v>
      </c>
      <c r="D23" s="137">
        <v>0</v>
      </c>
      <c r="E23" s="137">
        <v>0</v>
      </c>
      <c r="F23" s="137">
        <v>0</v>
      </c>
      <c r="G23" s="141">
        <v>51</v>
      </c>
      <c r="H23" s="137">
        <v>0</v>
      </c>
      <c r="I23" s="137">
        <v>0</v>
      </c>
      <c r="J23" s="137">
        <v>0</v>
      </c>
      <c r="K23" s="208"/>
      <c r="L23" s="208"/>
      <c r="M23" s="208"/>
      <c r="N23" s="208"/>
      <c r="O23" s="208"/>
      <c r="P23" s="208"/>
      <c r="Q23" s="208"/>
    </row>
    <row r="24" spans="2:17" ht="14.25" x14ac:dyDescent="0.25">
      <c r="B24" s="20" t="s">
        <v>114</v>
      </c>
      <c r="C24" s="137">
        <v>55</v>
      </c>
      <c r="D24" s="137">
        <v>57</v>
      </c>
      <c r="E24" s="137">
        <v>102</v>
      </c>
      <c r="F24" s="137">
        <v>157</v>
      </c>
      <c r="G24" s="141">
        <v>371</v>
      </c>
      <c r="H24" s="137">
        <v>37</v>
      </c>
      <c r="I24" s="137">
        <v>35</v>
      </c>
      <c r="J24" s="137">
        <v>137</v>
      </c>
      <c r="K24" s="208"/>
      <c r="L24" s="208"/>
      <c r="M24" s="208"/>
      <c r="N24" s="208"/>
      <c r="O24" s="208"/>
      <c r="P24" s="208"/>
      <c r="Q24" s="208"/>
    </row>
    <row r="25" spans="2:17" ht="14.25" x14ac:dyDescent="0.25">
      <c r="B25" s="20" t="s">
        <v>115</v>
      </c>
      <c r="C25" s="137">
        <v>0</v>
      </c>
      <c r="D25" s="137">
        <v>0</v>
      </c>
      <c r="E25" s="137">
        <v>2</v>
      </c>
      <c r="F25" s="137">
        <v>1</v>
      </c>
      <c r="G25" s="141">
        <v>3</v>
      </c>
      <c r="H25" s="137">
        <v>0</v>
      </c>
      <c r="I25" s="137">
        <v>0</v>
      </c>
      <c r="J25" s="137">
        <v>0</v>
      </c>
      <c r="K25" s="208"/>
      <c r="L25" s="208"/>
      <c r="M25" s="208"/>
      <c r="N25" s="208"/>
      <c r="O25" s="208"/>
      <c r="P25" s="208"/>
      <c r="Q25" s="208"/>
    </row>
    <row r="26" spans="2:17" ht="14.25" x14ac:dyDescent="0.25">
      <c r="B26" s="20" t="s">
        <v>116</v>
      </c>
      <c r="C26" s="137">
        <v>1231</v>
      </c>
      <c r="D26" s="137">
        <v>-45</v>
      </c>
      <c r="E26" s="137">
        <v>-4229</v>
      </c>
      <c r="F26" s="137">
        <v>-1571</v>
      </c>
      <c r="G26" s="141">
        <v>-4614</v>
      </c>
      <c r="H26" s="137">
        <v>2278</v>
      </c>
      <c r="I26" s="137">
        <v>1549</v>
      </c>
      <c r="J26" s="137">
        <v>-286</v>
      </c>
      <c r="K26" s="208"/>
      <c r="L26" s="208"/>
      <c r="M26" s="208"/>
      <c r="N26" s="208"/>
      <c r="O26" s="208"/>
      <c r="P26" s="208"/>
      <c r="Q26" s="208"/>
    </row>
    <row r="27" spans="2:17" ht="14.25" x14ac:dyDescent="0.25">
      <c r="B27" s="25" t="s">
        <v>117</v>
      </c>
      <c r="C27" s="139">
        <v>681</v>
      </c>
      <c r="D27" s="139">
        <v>-605</v>
      </c>
      <c r="E27" s="139">
        <v>-4964</v>
      </c>
      <c r="F27" s="139">
        <v>-3037</v>
      </c>
      <c r="G27" s="144">
        <v>-7925</v>
      </c>
      <c r="H27" s="139">
        <v>972</v>
      </c>
      <c r="I27" s="139">
        <v>-321</v>
      </c>
      <c r="J27" s="139">
        <v>-1242</v>
      </c>
      <c r="K27" s="208"/>
      <c r="L27" s="208"/>
      <c r="M27" s="208"/>
      <c r="N27" s="208"/>
      <c r="O27" s="208"/>
      <c r="P27" s="208"/>
      <c r="Q27" s="208"/>
    </row>
    <row r="28" spans="2:17" ht="14.25" x14ac:dyDescent="0.25">
      <c r="B28" s="20" t="s">
        <v>118</v>
      </c>
      <c r="C28" s="137">
        <v>1093</v>
      </c>
      <c r="D28" s="137">
        <v>637</v>
      </c>
      <c r="E28" s="137">
        <v>-133</v>
      </c>
      <c r="F28" s="137">
        <v>-135</v>
      </c>
      <c r="G28" s="141">
        <v>1462</v>
      </c>
      <c r="H28" s="137">
        <v>-12</v>
      </c>
      <c r="I28" s="137">
        <v>-531</v>
      </c>
      <c r="J28" s="137">
        <v>850</v>
      </c>
      <c r="K28" s="208"/>
      <c r="L28" s="208"/>
      <c r="M28" s="208"/>
      <c r="N28" s="208"/>
      <c r="O28" s="208"/>
      <c r="P28" s="208"/>
      <c r="Q28" s="208"/>
    </row>
    <row r="29" spans="2:17" ht="14.25" x14ac:dyDescent="0.25">
      <c r="B29" s="20" t="s">
        <v>119</v>
      </c>
      <c r="C29" s="137">
        <v>-749</v>
      </c>
      <c r="D29" s="137">
        <v>-742</v>
      </c>
      <c r="E29" s="137">
        <v>-776</v>
      </c>
      <c r="F29" s="137">
        <v>-784</v>
      </c>
      <c r="G29" s="141">
        <v>-3051</v>
      </c>
      <c r="H29" s="137">
        <v>-801</v>
      </c>
      <c r="I29" s="137">
        <v>-1014</v>
      </c>
      <c r="J29" s="137">
        <v>-868</v>
      </c>
      <c r="K29" s="208"/>
      <c r="L29" s="208"/>
      <c r="M29" s="208"/>
      <c r="N29" s="208"/>
      <c r="O29" s="208"/>
      <c r="P29" s="208"/>
      <c r="Q29" s="208"/>
    </row>
    <row r="30" spans="2:17" ht="14.25" x14ac:dyDescent="0.25">
      <c r="B30" s="20" t="s">
        <v>120</v>
      </c>
      <c r="C30" s="137">
        <v>249</v>
      </c>
      <c r="D30" s="137">
        <v>224</v>
      </c>
      <c r="E30" s="137">
        <v>107</v>
      </c>
      <c r="F30" s="137">
        <v>152</v>
      </c>
      <c r="G30" s="141">
        <v>732</v>
      </c>
      <c r="H30" s="137">
        <v>313</v>
      </c>
      <c r="I30" s="137">
        <v>149</v>
      </c>
      <c r="J30" s="137">
        <v>170</v>
      </c>
      <c r="K30" s="208"/>
      <c r="L30" s="208"/>
      <c r="M30" s="208"/>
      <c r="N30" s="208"/>
      <c r="O30" s="208"/>
      <c r="P30" s="208"/>
      <c r="Q30" s="208"/>
    </row>
    <row r="31" spans="2:17" ht="14.25" x14ac:dyDescent="0.25">
      <c r="B31" s="20" t="s">
        <v>121</v>
      </c>
      <c r="C31" s="137">
        <v>-139</v>
      </c>
      <c r="D31" s="137">
        <v>-144</v>
      </c>
      <c r="E31" s="137">
        <v>-160</v>
      </c>
      <c r="F31" s="137">
        <v>-168</v>
      </c>
      <c r="G31" s="141">
        <v>-611</v>
      </c>
      <c r="H31" s="137">
        <v>-166</v>
      </c>
      <c r="I31" s="137">
        <v>-181</v>
      </c>
      <c r="J31" s="137">
        <v>-188</v>
      </c>
      <c r="K31" s="208"/>
      <c r="L31" s="208"/>
      <c r="M31" s="208"/>
      <c r="N31" s="208"/>
      <c r="O31" s="208"/>
      <c r="P31" s="208"/>
      <c r="Q31" s="208"/>
    </row>
    <row r="32" spans="2:17" ht="14.25" x14ac:dyDescent="0.25">
      <c r="B32" s="20" t="s">
        <v>122</v>
      </c>
      <c r="C32" s="137">
        <v>-443</v>
      </c>
      <c r="D32" s="137">
        <v>0</v>
      </c>
      <c r="E32" s="137">
        <v>-46</v>
      </c>
      <c r="F32" s="137">
        <v>-67</v>
      </c>
      <c r="G32" s="141">
        <v>-556</v>
      </c>
      <c r="H32" s="137">
        <v>-328</v>
      </c>
      <c r="I32" s="137">
        <v>-514</v>
      </c>
      <c r="J32" s="137">
        <v>-578</v>
      </c>
      <c r="K32" s="208"/>
      <c r="L32" s="208"/>
      <c r="M32" s="208"/>
      <c r="N32" s="208"/>
      <c r="O32" s="208"/>
      <c r="P32" s="208"/>
      <c r="Q32" s="208"/>
    </row>
    <row r="33" spans="2:17" ht="14.25" x14ac:dyDescent="0.25">
      <c r="B33" s="20" t="s">
        <v>123</v>
      </c>
      <c r="C33" s="137">
        <v>-1023</v>
      </c>
      <c r="D33" s="137">
        <v>-310</v>
      </c>
      <c r="E33" s="137">
        <v>0</v>
      </c>
      <c r="F33" s="137">
        <v>0</v>
      </c>
      <c r="G33" s="141">
        <v>-1333</v>
      </c>
      <c r="H33" s="137">
        <v>-2197</v>
      </c>
      <c r="I33" s="137">
        <v>-350</v>
      </c>
      <c r="J33" s="137">
        <v>0</v>
      </c>
      <c r="K33" s="208"/>
      <c r="L33" s="208"/>
      <c r="M33" s="208"/>
      <c r="N33" s="208"/>
      <c r="O33" s="208"/>
      <c r="P33" s="208"/>
      <c r="Q33" s="208"/>
    </row>
    <row r="34" spans="2:17" ht="14.25" x14ac:dyDescent="0.25">
      <c r="B34" s="20" t="s">
        <v>124</v>
      </c>
      <c r="C34" s="137">
        <v>-25</v>
      </c>
      <c r="D34" s="137">
        <v>-20</v>
      </c>
      <c r="E34" s="137">
        <v>-32</v>
      </c>
      <c r="F34" s="137">
        <v>-33</v>
      </c>
      <c r="G34" s="141">
        <v>-110</v>
      </c>
      <c r="H34" s="137">
        <v>-27</v>
      </c>
      <c r="I34" s="137">
        <v>-28</v>
      </c>
      <c r="J34" s="137">
        <v>-25</v>
      </c>
      <c r="K34" s="208"/>
      <c r="L34" s="208"/>
      <c r="M34" s="208"/>
      <c r="N34" s="208"/>
      <c r="O34" s="208"/>
      <c r="P34" s="208"/>
      <c r="Q34" s="208"/>
    </row>
    <row r="35" spans="2:17" ht="14.25" x14ac:dyDescent="0.25">
      <c r="B35" s="20" t="s">
        <v>125</v>
      </c>
      <c r="C35" s="137">
        <v>-21</v>
      </c>
      <c r="D35" s="137">
        <v>-13</v>
      </c>
      <c r="E35" s="137">
        <v>9</v>
      </c>
      <c r="F35" s="137">
        <v>-8</v>
      </c>
      <c r="G35" s="141">
        <v>-33</v>
      </c>
      <c r="H35" s="137">
        <v>11</v>
      </c>
      <c r="I35" s="137">
        <v>-4</v>
      </c>
      <c r="J35" s="137">
        <v>10</v>
      </c>
      <c r="K35" s="208"/>
      <c r="L35" s="208"/>
      <c r="M35" s="208"/>
      <c r="N35" s="208"/>
      <c r="O35" s="208"/>
      <c r="P35" s="208"/>
      <c r="Q35" s="208"/>
    </row>
    <row r="36" spans="2:17" ht="14.25" x14ac:dyDescent="0.25">
      <c r="B36" s="25" t="s">
        <v>126</v>
      </c>
      <c r="C36" s="139">
        <v>-1058</v>
      </c>
      <c r="D36" s="139">
        <v>-368</v>
      </c>
      <c r="E36" s="139">
        <v>-1031</v>
      </c>
      <c r="F36" s="139">
        <v>-1043</v>
      </c>
      <c r="G36" s="144">
        <v>-3500</v>
      </c>
      <c r="H36" s="139">
        <v>-3207</v>
      </c>
      <c r="I36" s="139">
        <v>-2473</v>
      </c>
      <c r="J36" s="139">
        <v>-629</v>
      </c>
      <c r="K36" s="208"/>
      <c r="L36" s="208"/>
      <c r="M36" s="208"/>
      <c r="N36" s="208"/>
      <c r="O36" s="208"/>
      <c r="P36" s="208"/>
      <c r="Q36" s="208"/>
    </row>
    <row r="37" spans="2:17" ht="15" thickBot="1" x14ac:dyDescent="0.3">
      <c r="B37" s="186" t="s">
        <v>127</v>
      </c>
      <c r="C37" s="189">
        <v>718</v>
      </c>
      <c r="D37" s="189">
        <v>653</v>
      </c>
      <c r="E37" s="189">
        <v>-1723</v>
      </c>
      <c r="F37" s="189">
        <v>335</v>
      </c>
      <c r="G37" s="190">
        <v>-17</v>
      </c>
      <c r="H37" s="189">
        <v>531</v>
      </c>
      <c r="I37" s="189">
        <v>-935</v>
      </c>
      <c r="J37" s="189">
        <v>747</v>
      </c>
      <c r="K37" s="208"/>
      <c r="L37" s="208"/>
      <c r="M37" s="208"/>
      <c r="N37" s="208"/>
      <c r="O37" s="208"/>
      <c r="P37" s="208"/>
      <c r="Q37" s="208"/>
    </row>
    <row r="38" spans="2:17" ht="13.5" thickTop="1" x14ac:dyDescent="0.2">
      <c r="B38" s="134"/>
      <c r="C38" s="3"/>
      <c r="D38" s="3"/>
      <c r="E38" s="3"/>
      <c r="F38" s="3"/>
      <c r="G38" s="3"/>
      <c r="H38" s="3"/>
    </row>
    <row r="39" spans="2:17" x14ac:dyDescent="0.2">
      <c r="B39" s="7"/>
      <c r="C39" s="135"/>
      <c r="D39" s="135"/>
      <c r="E39" s="135"/>
      <c r="F39" s="135"/>
      <c r="G39" s="135"/>
      <c r="H39" s="135"/>
    </row>
  </sheetData>
  <conditionalFormatting sqref="H1:I17 H31:I1048576">
    <cfRule type="duplicateValues" dxfId="2" priority="3"/>
  </conditionalFormatting>
  <conditionalFormatting sqref="J9:J17 J31:J37">
    <cfRule type="duplicateValues" dxfId="1" priority="1"/>
  </conditionalFormatting>
  <conditionalFormatting sqref="S12:Y37">
    <cfRule type="containsText" dxfId="0" priority="2" operator="containsText" text="FALSE">
      <formula>NOT(ISERROR(SEARCH("FALSE",S12)))</formula>
    </cfRule>
  </conditionalFormatting>
  <pageMargins left="0.7" right="0.7" top="0.75" bottom="0.75" header="0.3" footer="0.3"/>
  <pageSetup paperSize="9" scale="69" fitToHeight="0" orientation="landscape" r:id="rId1"/>
  <headerFooter>
    <oddFooter>&amp;L_x000D_&amp;1#&amp;"Calibri"&amp;10&amp;K000000 Classification: Internal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9754-4957-48BD-87BC-DE6DFD9C81DE}">
  <sheetPr>
    <tabColor theme="4" tint="0.59999389629810485"/>
  </sheetPr>
  <dimension ref="A1:H45"/>
  <sheetViews>
    <sheetView zoomScaleNormal="100" workbookViewId="0">
      <pane xSplit="2" topLeftCell="C1" activePane="topRight" state="frozen"/>
      <selection pane="topRight"/>
    </sheetView>
  </sheetViews>
  <sheetFormatPr defaultColWidth="9" defaultRowHeight="14.25" x14ac:dyDescent="0.25"/>
  <cols>
    <col min="1" max="1" width="3.25" style="90" customWidth="1"/>
    <col min="2" max="2" width="64.125" style="90" customWidth="1"/>
    <col min="3" max="8" width="11.625" style="90" customWidth="1"/>
    <col min="9" max="16384" width="9" style="90"/>
  </cols>
  <sheetData>
    <row r="1" spans="1:8" ht="14.25" customHeight="1" x14ac:dyDescent="0.25"/>
    <row r="2" spans="1:8" ht="14.25" customHeight="1" x14ac:dyDescent="0.25">
      <c r="B2" s="13" t="s">
        <v>0</v>
      </c>
    </row>
    <row r="3" spans="1:8" ht="14.25" customHeight="1" x14ac:dyDescent="0.4">
      <c r="B3" s="91"/>
      <c r="D3" s="92"/>
      <c r="F3" s="92"/>
      <c r="H3" s="92"/>
    </row>
    <row r="4" spans="1:8" ht="23.25" x14ac:dyDescent="0.4">
      <c r="B4" s="14" t="s">
        <v>128</v>
      </c>
      <c r="E4" s="93"/>
      <c r="G4" s="93"/>
    </row>
    <row r="5" spans="1:8" x14ac:dyDescent="0.25">
      <c r="B5" s="11" t="s">
        <v>2</v>
      </c>
    </row>
    <row r="6" spans="1:8" x14ac:dyDescent="0.25">
      <c r="B6" s="121"/>
      <c r="C6" s="113"/>
      <c r="D6" s="113"/>
      <c r="E6" s="113"/>
      <c r="F6" s="113"/>
      <c r="G6" s="113"/>
      <c r="H6" s="113"/>
    </row>
    <row r="7" spans="1:8" x14ac:dyDescent="0.25">
      <c r="B7" s="114"/>
      <c r="C7" s="114"/>
      <c r="D7" s="114"/>
      <c r="E7" s="114"/>
      <c r="F7" s="114"/>
      <c r="G7" s="114"/>
      <c r="H7" s="114"/>
    </row>
    <row r="8" spans="1:8" x14ac:dyDescent="0.25">
      <c r="A8" s="94"/>
      <c r="B8" s="27"/>
      <c r="C8" s="122"/>
      <c r="D8" s="122"/>
      <c r="E8" s="122"/>
      <c r="F8" s="122"/>
      <c r="G8" s="122"/>
      <c r="H8" s="122"/>
    </row>
    <row r="9" spans="1:8" x14ac:dyDescent="0.25">
      <c r="A9" s="94"/>
      <c r="B9" s="27"/>
      <c r="C9" s="124" t="s">
        <v>129</v>
      </c>
      <c r="D9" s="124" t="s">
        <v>130</v>
      </c>
      <c r="E9" s="124" t="s">
        <v>131</v>
      </c>
      <c r="F9" s="124" t="s">
        <v>132</v>
      </c>
      <c r="G9" s="124" t="s">
        <v>133</v>
      </c>
      <c r="H9" s="124" t="s">
        <v>134</v>
      </c>
    </row>
    <row r="10" spans="1:8" ht="16.5" thickBot="1" x14ac:dyDescent="0.3">
      <c r="A10" s="94"/>
      <c r="B10" s="150" t="s">
        <v>188</v>
      </c>
      <c r="C10" s="126"/>
      <c r="D10" s="126" t="s">
        <v>135</v>
      </c>
      <c r="E10" s="126"/>
      <c r="F10" s="126" t="s">
        <v>180</v>
      </c>
      <c r="G10" s="126"/>
      <c r="H10" s="126" t="s">
        <v>136</v>
      </c>
    </row>
    <row r="11" spans="1:8" ht="15" thickTop="1" x14ac:dyDescent="0.25">
      <c r="A11" s="94"/>
      <c r="B11" s="12"/>
      <c r="C11" s="127"/>
      <c r="D11" s="128"/>
      <c r="E11" s="127"/>
      <c r="F11" s="128"/>
      <c r="G11" s="127"/>
      <c r="H11" s="128"/>
    </row>
    <row r="12" spans="1:8" x14ac:dyDescent="0.25">
      <c r="A12" s="94"/>
      <c r="B12" s="12" t="s">
        <v>137</v>
      </c>
      <c r="C12" s="119">
        <v>8660</v>
      </c>
      <c r="D12" s="120">
        <v>4173</v>
      </c>
      <c r="E12" s="119">
        <v>1084</v>
      </c>
      <c r="F12" s="120">
        <v>289</v>
      </c>
      <c r="G12" s="119" t="s">
        <v>186</v>
      </c>
      <c r="H12" s="120">
        <v>14206</v>
      </c>
    </row>
    <row r="13" spans="1:8" x14ac:dyDescent="0.25">
      <c r="A13" s="94"/>
      <c r="B13" s="12" t="s">
        <v>138</v>
      </c>
      <c r="C13" s="119">
        <v>517</v>
      </c>
      <c r="D13" s="120">
        <v>-190</v>
      </c>
      <c r="E13" s="119">
        <v>364</v>
      </c>
      <c r="F13" s="120">
        <v>100</v>
      </c>
      <c r="G13" s="119">
        <v>-791</v>
      </c>
      <c r="H13" s="120" t="s">
        <v>186</v>
      </c>
    </row>
    <row r="14" spans="1:8" x14ac:dyDescent="0.25">
      <c r="A14" s="94"/>
      <c r="B14" s="129" t="s">
        <v>139</v>
      </c>
      <c r="C14" s="115">
        <v>9177</v>
      </c>
      <c r="D14" s="116">
        <v>3983</v>
      </c>
      <c r="E14" s="115">
        <v>1448</v>
      </c>
      <c r="F14" s="116">
        <v>389</v>
      </c>
      <c r="G14" s="115">
        <v>-791</v>
      </c>
      <c r="H14" s="116">
        <v>14206</v>
      </c>
    </row>
    <row r="15" spans="1:8" s="94" customFormat="1" x14ac:dyDescent="0.25">
      <c r="B15" s="27" t="s">
        <v>9</v>
      </c>
      <c r="C15" s="117">
        <v>1787</v>
      </c>
      <c r="D15" s="118">
        <v>468</v>
      </c>
      <c r="E15" s="117">
        <v>501</v>
      </c>
      <c r="F15" s="118">
        <v>-62</v>
      </c>
      <c r="G15" s="117">
        <v>-8</v>
      </c>
      <c r="H15" s="118">
        <v>2686</v>
      </c>
    </row>
    <row r="16" spans="1:8" s="94" customFormat="1" x14ac:dyDescent="0.25">
      <c r="B16" s="27" t="s">
        <v>13</v>
      </c>
      <c r="C16" s="117">
        <v>567</v>
      </c>
      <c r="D16" s="118">
        <v>218</v>
      </c>
      <c r="E16" s="117">
        <v>571</v>
      </c>
      <c r="F16" s="118">
        <v>-68</v>
      </c>
      <c r="G16" s="117">
        <v>-4</v>
      </c>
      <c r="H16" s="118">
        <v>1284</v>
      </c>
    </row>
    <row r="17" spans="1:8" s="94" customFormat="1" x14ac:dyDescent="0.25">
      <c r="B17" s="12"/>
      <c r="C17" s="117"/>
      <c r="D17" s="118"/>
      <c r="E17" s="117"/>
      <c r="F17" s="118"/>
      <c r="G17" s="117"/>
      <c r="H17" s="118"/>
    </row>
    <row r="18" spans="1:8" s="94" customFormat="1" x14ac:dyDescent="0.25">
      <c r="B18" s="130" t="s">
        <v>164</v>
      </c>
      <c r="C18" s="119"/>
      <c r="D18" s="120"/>
      <c r="E18" s="119"/>
      <c r="F18" s="120"/>
      <c r="G18" s="119"/>
      <c r="H18" s="120"/>
    </row>
    <row r="19" spans="1:8" s="94" customFormat="1" x14ac:dyDescent="0.25">
      <c r="B19" s="12" t="s">
        <v>21</v>
      </c>
      <c r="C19" s="119">
        <v>33133</v>
      </c>
      <c r="D19" s="120">
        <v>12067</v>
      </c>
      <c r="E19" s="119">
        <v>9486</v>
      </c>
      <c r="F19" s="120">
        <v>255</v>
      </c>
      <c r="G19" s="119">
        <v>-18</v>
      </c>
      <c r="H19" s="120">
        <v>54923</v>
      </c>
    </row>
    <row r="20" spans="1:8" s="94" customFormat="1" ht="15" thickBot="1" x14ac:dyDescent="0.3">
      <c r="B20" s="201" t="s">
        <v>184</v>
      </c>
      <c r="C20" s="191">
        <v>897</v>
      </c>
      <c r="D20" s="192">
        <v>141</v>
      </c>
      <c r="E20" s="191">
        <v>154</v>
      </c>
      <c r="F20" s="192">
        <v>27</v>
      </c>
      <c r="G20" s="191">
        <v>-15</v>
      </c>
      <c r="H20" s="192">
        <v>1204</v>
      </c>
    </row>
    <row r="21" spans="1:8" s="94" customFormat="1" ht="15" thickTop="1" x14ac:dyDescent="0.25">
      <c r="B21" s="90"/>
      <c r="C21" s="90"/>
      <c r="D21" s="90"/>
      <c r="E21" s="90"/>
      <c r="F21" s="90"/>
      <c r="G21" s="90"/>
      <c r="H21" s="90"/>
    </row>
    <row r="22" spans="1:8" x14ac:dyDescent="0.25">
      <c r="A22" s="94"/>
    </row>
    <row r="23" spans="1:8" x14ac:dyDescent="0.25">
      <c r="A23" s="94"/>
      <c r="B23" s="27"/>
      <c r="C23" s="123" t="s">
        <v>129</v>
      </c>
      <c r="D23" s="124" t="s">
        <v>130</v>
      </c>
      <c r="E23" s="124" t="s">
        <v>131</v>
      </c>
      <c r="F23" s="124" t="s">
        <v>132</v>
      </c>
      <c r="G23" s="124" t="s">
        <v>133</v>
      </c>
      <c r="H23" s="124" t="s">
        <v>134</v>
      </c>
    </row>
    <row r="24" spans="1:8" ht="16.5" thickBot="1" x14ac:dyDescent="0.3">
      <c r="A24" s="94"/>
      <c r="B24" s="131" t="s">
        <v>189</v>
      </c>
      <c r="C24" s="125"/>
      <c r="D24" s="126" t="s">
        <v>135</v>
      </c>
      <c r="E24" s="126"/>
      <c r="F24" s="126" t="s">
        <v>180</v>
      </c>
      <c r="G24" s="126"/>
      <c r="H24" s="126" t="s">
        <v>136</v>
      </c>
    </row>
    <row r="25" spans="1:8" ht="15" thickTop="1" x14ac:dyDescent="0.25">
      <c r="A25" s="94"/>
      <c r="B25" s="12"/>
      <c r="C25" s="127"/>
      <c r="D25" s="128"/>
      <c r="E25" s="127"/>
      <c r="F25" s="128"/>
      <c r="G25" s="127"/>
      <c r="H25" s="128"/>
    </row>
    <row r="26" spans="1:8" x14ac:dyDescent="0.25">
      <c r="A26" s="94"/>
      <c r="B26" s="12" t="s">
        <v>137</v>
      </c>
      <c r="C26" s="119">
        <v>10466</v>
      </c>
      <c r="D26" s="120">
        <v>4144</v>
      </c>
      <c r="E26" s="119">
        <v>909</v>
      </c>
      <c r="F26" s="120">
        <v>243</v>
      </c>
      <c r="G26" s="119">
        <v>0</v>
      </c>
      <c r="H26" s="120">
        <v>15762</v>
      </c>
    </row>
    <row r="27" spans="1:8" x14ac:dyDescent="0.25">
      <c r="A27" s="94"/>
      <c r="B27" s="12" t="s">
        <v>138</v>
      </c>
      <c r="C27" s="119">
        <v>641</v>
      </c>
      <c r="D27" s="120">
        <v>-251</v>
      </c>
      <c r="E27" s="119">
        <v>274</v>
      </c>
      <c r="F27" s="120">
        <v>68</v>
      </c>
      <c r="G27" s="119">
        <v>-732</v>
      </c>
      <c r="H27" s="120">
        <v>0</v>
      </c>
    </row>
    <row r="28" spans="1:8" x14ac:dyDescent="0.25">
      <c r="A28" s="94"/>
      <c r="B28" s="129" t="s">
        <v>139</v>
      </c>
      <c r="C28" s="115">
        <v>11107</v>
      </c>
      <c r="D28" s="116">
        <v>3893</v>
      </c>
      <c r="E28" s="115">
        <v>1183</v>
      </c>
      <c r="F28" s="116">
        <v>311</v>
      </c>
      <c r="G28" s="115">
        <v>-732</v>
      </c>
      <c r="H28" s="116">
        <v>15762</v>
      </c>
    </row>
    <row r="29" spans="1:8" s="94" customFormat="1" x14ac:dyDescent="0.25">
      <c r="B29" s="27" t="s">
        <v>9</v>
      </c>
      <c r="C29" s="117">
        <v>4002</v>
      </c>
      <c r="D29" s="118">
        <v>431</v>
      </c>
      <c r="E29" s="117">
        <v>424</v>
      </c>
      <c r="F29" s="118">
        <v>-60</v>
      </c>
      <c r="G29" s="117" t="s">
        <v>186</v>
      </c>
      <c r="H29" s="118">
        <v>4797</v>
      </c>
    </row>
    <row r="30" spans="1:8" s="94" customFormat="1" x14ac:dyDescent="0.25">
      <c r="B30" s="27" t="s">
        <v>13</v>
      </c>
      <c r="C30" s="117">
        <v>2834</v>
      </c>
      <c r="D30" s="118">
        <v>200</v>
      </c>
      <c r="E30" s="117">
        <v>338</v>
      </c>
      <c r="F30" s="118">
        <v>-68</v>
      </c>
      <c r="G30" s="117">
        <v>5</v>
      </c>
      <c r="H30" s="118">
        <v>3309</v>
      </c>
    </row>
    <row r="31" spans="1:8" s="94" customFormat="1" x14ac:dyDescent="0.25">
      <c r="B31" s="12"/>
      <c r="C31" s="117"/>
      <c r="D31" s="118"/>
      <c r="E31" s="117"/>
      <c r="F31" s="118"/>
      <c r="G31" s="117"/>
      <c r="H31" s="118"/>
    </row>
    <row r="32" spans="1:8" s="94" customFormat="1" x14ac:dyDescent="0.25">
      <c r="B32" s="130" t="s">
        <v>164</v>
      </c>
      <c r="C32" s="119"/>
      <c r="D32" s="120"/>
      <c r="E32" s="119"/>
      <c r="F32" s="120"/>
      <c r="G32" s="119"/>
      <c r="H32" s="120"/>
    </row>
    <row r="33" spans="2:8" s="94" customFormat="1" x14ac:dyDescent="0.25">
      <c r="B33" s="12" t="s">
        <v>21</v>
      </c>
      <c r="C33" s="119">
        <v>30832</v>
      </c>
      <c r="D33" s="120">
        <v>11844</v>
      </c>
      <c r="E33" s="119">
        <v>7947</v>
      </c>
      <c r="F33" s="120">
        <v>232</v>
      </c>
      <c r="G33" s="119">
        <v>-9</v>
      </c>
      <c r="H33" s="120">
        <v>50846</v>
      </c>
    </row>
    <row r="34" spans="2:8" s="94" customFormat="1" ht="15" thickBot="1" x14ac:dyDescent="0.3">
      <c r="B34" s="201" t="s">
        <v>184</v>
      </c>
      <c r="C34" s="191">
        <v>561</v>
      </c>
      <c r="D34" s="192">
        <v>211</v>
      </c>
      <c r="E34" s="191">
        <v>160</v>
      </c>
      <c r="F34" s="192">
        <v>14</v>
      </c>
      <c r="G34" s="191">
        <v>-5</v>
      </c>
      <c r="H34" s="192">
        <v>941</v>
      </c>
    </row>
    <row r="35" spans="2:8" ht="15" thickTop="1" x14ac:dyDescent="0.25"/>
    <row r="36" spans="2:8" s="8" customFormat="1" ht="13.5" customHeight="1" x14ac:dyDescent="0.2">
      <c r="B36" s="215" t="s">
        <v>181</v>
      </c>
      <c r="C36" s="215"/>
      <c r="D36" s="215"/>
      <c r="E36" s="215"/>
      <c r="F36" s="215"/>
      <c r="G36" s="215"/>
      <c r="H36" s="215"/>
    </row>
    <row r="37" spans="2:8" x14ac:dyDescent="0.25">
      <c r="B37" s="215"/>
      <c r="C37" s="215"/>
      <c r="D37" s="215"/>
      <c r="E37" s="215"/>
      <c r="F37" s="215"/>
      <c r="G37" s="215"/>
      <c r="H37" s="215"/>
    </row>
    <row r="38" spans="2:8" x14ac:dyDescent="0.25">
      <c r="B38" s="215"/>
      <c r="C38" s="215"/>
      <c r="D38" s="215"/>
      <c r="E38" s="215"/>
      <c r="F38" s="215"/>
      <c r="G38" s="215"/>
      <c r="H38" s="215"/>
    </row>
    <row r="40" spans="2:8" x14ac:dyDescent="0.25">
      <c r="C40" s="151"/>
      <c r="D40" s="151"/>
      <c r="E40" s="151"/>
      <c r="F40" s="151"/>
      <c r="G40" s="151"/>
      <c r="H40" s="151"/>
    </row>
    <row r="41" spans="2:8" x14ac:dyDescent="0.25">
      <c r="C41" s="151"/>
      <c r="D41" s="151"/>
      <c r="E41" s="151"/>
      <c r="F41" s="151"/>
      <c r="G41" s="151"/>
      <c r="H41" s="151"/>
    </row>
    <row r="44" spans="2:8" x14ac:dyDescent="0.25">
      <c r="C44" s="151"/>
      <c r="D44" s="151"/>
      <c r="E44" s="151"/>
      <c r="F44" s="151"/>
      <c r="G44" s="151"/>
      <c r="H44" s="151"/>
    </row>
    <row r="45" spans="2:8" x14ac:dyDescent="0.25">
      <c r="C45" s="151"/>
      <c r="D45" s="151"/>
      <c r="E45" s="151"/>
      <c r="F45" s="151"/>
      <c r="G45" s="151"/>
      <c r="H45" s="151"/>
    </row>
  </sheetData>
  <mergeCells count="1">
    <mergeCell ref="B36:H38"/>
  </mergeCells>
  <pageMargins left="0.7" right="0.7" top="0.75" bottom="0.75" header="0.3" footer="0.3"/>
  <pageSetup paperSize="9" scale="52" orientation="landscape" r:id="rId1"/>
  <headerFooter>
    <oddFooter>&amp;L_x000D_&amp;1#&amp;"Calibri"&amp;10&amp;K000000 Classification: Internal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0DED7-AA51-4AB5-A8AC-83C1DB2324D6}">
  <sheetPr>
    <tabColor theme="4" tint="0.59999389629810485"/>
  </sheetPr>
  <dimension ref="A1:I38"/>
  <sheetViews>
    <sheetView showGridLines="0" zoomScaleNormal="100" workbookViewId="0"/>
  </sheetViews>
  <sheetFormatPr defaultRowHeight="12.75" x14ac:dyDescent="0.2"/>
  <cols>
    <col min="1" max="1" width="3.25" customWidth="1"/>
    <col min="2" max="2" width="64.125" customWidth="1"/>
    <col min="3" max="3" width="11.625" customWidth="1"/>
    <col min="4" max="4" width="11.125" customWidth="1"/>
    <col min="5" max="8" width="11.625" customWidth="1"/>
  </cols>
  <sheetData>
    <row r="1" spans="1:9" ht="14.25" customHeight="1" x14ac:dyDescent="0.2"/>
    <row r="2" spans="1:9" ht="14.25" x14ac:dyDescent="0.25">
      <c r="A2" s="90"/>
      <c r="B2" s="13" t="s">
        <v>0</v>
      </c>
      <c r="C2" s="90"/>
      <c r="D2" s="90"/>
      <c r="E2" s="90"/>
      <c r="F2" s="90"/>
      <c r="G2" s="90"/>
      <c r="H2" s="90"/>
      <c r="I2" s="90"/>
    </row>
    <row r="3" spans="1:9" ht="14.25" customHeight="1" x14ac:dyDescent="0.4">
      <c r="A3" s="90"/>
      <c r="B3" s="91"/>
      <c r="C3" s="90"/>
      <c r="D3" s="92"/>
      <c r="E3" s="90"/>
      <c r="F3" s="92"/>
      <c r="G3" s="90"/>
      <c r="H3" s="92"/>
      <c r="I3" s="90"/>
    </row>
    <row r="4" spans="1:9" ht="23.25" x14ac:dyDescent="0.4">
      <c r="A4" s="90"/>
      <c r="B4" s="14" t="s">
        <v>128</v>
      </c>
      <c r="C4" s="90"/>
      <c r="D4" s="90"/>
      <c r="E4" s="93"/>
      <c r="F4" s="90"/>
      <c r="G4" s="93"/>
      <c r="H4" s="90"/>
      <c r="I4" s="90"/>
    </row>
    <row r="5" spans="1:9" ht="14.25" x14ac:dyDescent="0.25">
      <c r="A5" s="90"/>
      <c r="B5" s="11" t="s">
        <v>2</v>
      </c>
      <c r="C5" s="90"/>
      <c r="D5" s="90"/>
      <c r="E5" s="90"/>
      <c r="F5" s="90"/>
      <c r="G5" s="90"/>
      <c r="H5" s="90"/>
      <c r="I5" s="90"/>
    </row>
    <row r="6" spans="1:9" ht="14.25" x14ac:dyDescent="0.25">
      <c r="A6" s="90"/>
      <c r="B6" s="121"/>
      <c r="C6" s="113"/>
      <c r="D6" s="113"/>
      <c r="E6" s="113"/>
      <c r="F6" s="113"/>
      <c r="G6" s="113"/>
      <c r="H6" s="113"/>
      <c r="I6" s="90"/>
    </row>
    <row r="7" spans="1:9" ht="14.25" x14ac:dyDescent="0.25">
      <c r="A7" s="90"/>
      <c r="B7" s="114"/>
      <c r="C7" s="114"/>
      <c r="D7" s="114"/>
      <c r="E7" s="114"/>
      <c r="F7" s="114"/>
      <c r="G7" s="114"/>
      <c r="H7" s="114"/>
      <c r="I7" s="90"/>
    </row>
    <row r="8" spans="1:9" ht="14.25" x14ac:dyDescent="0.25">
      <c r="A8" s="94"/>
      <c r="B8" s="27"/>
      <c r="C8" s="122"/>
      <c r="D8" s="122"/>
      <c r="E8" s="122"/>
      <c r="F8" s="122"/>
      <c r="G8" s="122"/>
      <c r="H8" s="122"/>
      <c r="I8" s="90"/>
    </row>
    <row r="9" spans="1:9" ht="14.25" x14ac:dyDescent="0.25">
      <c r="A9" s="94"/>
      <c r="B9" s="27"/>
      <c r="C9" s="124" t="s">
        <v>129</v>
      </c>
      <c r="D9" s="124" t="s">
        <v>130</v>
      </c>
      <c r="E9" s="124" t="s">
        <v>131</v>
      </c>
      <c r="F9" s="124" t="s">
        <v>132</v>
      </c>
      <c r="G9" s="124" t="s">
        <v>133</v>
      </c>
      <c r="H9" s="124" t="s">
        <v>134</v>
      </c>
      <c r="I9" s="90"/>
    </row>
    <row r="10" spans="1:9" ht="16.5" thickBot="1" x14ac:dyDescent="0.3">
      <c r="A10" s="94"/>
      <c r="B10" s="150" t="s">
        <v>190</v>
      </c>
      <c r="C10" s="126"/>
      <c r="D10" s="126" t="s">
        <v>135</v>
      </c>
      <c r="E10" s="126"/>
      <c r="F10" s="126" t="s">
        <v>180</v>
      </c>
      <c r="G10" s="126"/>
      <c r="H10" s="126" t="s">
        <v>136</v>
      </c>
      <c r="I10" s="90"/>
    </row>
    <row r="11" spans="1:9" ht="15" thickTop="1" x14ac:dyDescent="0.25">
      <c r="A11" s="94"/>
      <c r="B11" s="12"/>
      <c r="C11" s="127"/>
      <c r="D11" s="128"/>
      <c r="E11" s="127"/>
      <c r="F11" s="128"/>
      <c r="G11" s="127"/>
      <c r="H11" s="128"/>
      <c r="I11" s="90"/>
    </row>
    <row r="12" spans="1:9" ht="14.25" x14ac:dyDescent="0.25">
      <c r="A12" s="94"/>
      <c r="B12" s="12" t="s">
        <v>137</v>
      </c>
      <c r="C12" s="119">
        <v>25138</v>
      </c>
      <c r="D12" s="120">
        <v>11640</v>
      </c>
      <c r="E12" s="119">
        <v>2986</v>
      </c>
      <c r="F12" s="120">
        <v>893</v>
      </c>
      <c r="G12" s="119" t="s">
        <v>186</v>
      </c>
      <c r="H12" s="120">
        <v>40657</v>
      </c>
      <c r="I12" s="90"/>
    </row>
    <row r="13" spans="1:9" ht="14.25" x14ac:dyDescent="0.25">
      <c r="A13" s="94"/>
      <c r="B13" s="12" t="s">
        <v>138</v>
      </c>
      <c r="C13" s="119">
        <v>1521</v>
      </c>
      <c r="D13" s="120">
        <v>-501</v>
      </c>
      <c r="E13" s="119">
        <v>1000</v>
      </c>
      <c r="F13" s="120">
        <v>226</v>
      </c>
      <c r="G13" s="119">
        <v>-2246</v>
      </c>
      <c r="H13" s="120" t="s">
        <v>186</v>
      </c>
      <c r="I13" s="90"/>
    </row>
    <row r="14" spans="1:9" ht="14.25" x14ac:dyDescent="0.25">
      <c r="A14" s="94"/>
      <c r="B14" s="129" t="s">
        <v>139</v>
      </c>
      <c r="C14" s="115">
        <v>26659</v>
      </c>
      <c r="D14" s="116">
        <v>11139</v>
      </c>
      <c r="E14" s="115">
        <v>3986</v>
      </c>
      <c r="F14" s="116">
        <v>1119</v>
      </c>
      <c r="G14" s="115">
        <v>-2246</v>
      </c>
      <c r="H14" s="116">
        <v>40657</v>
      </c>
      <c r="I14" s="90"/>
    </row>
    <row r="15" spans="1:9" ht="14.25" x14ac:dyDescent="0.25">
      <c r="A15" s="94"/>
      <c r="B15" s="27" t="s">
        <v>9</v>
      </c>
      <c r="C15" s="117">
        <v>5133</v>
      </c>
      <c r="D15" s="118">
        <v>1270</v>
      </c>
      <c r="E15" s="117">
        <v>1403</v>
      </c>
      <c r="F15" s="118">
        <v>-96</v>
      </c>
      <c r="G15" s="117">
        <v>-16</v>
      </c>
      <c r="H15" s="118">
        <v>7694</v>
      </c>
      <c r="I15" s="94"/>
    </row>
    <row r="16" spans="1:9" ht="14.25" x14ac:dyDescent="0.25">
      <c r="A16" s="94"/>
      <c r="B16" s="27" t="s">
        <v>13</v>
      </c>
      <c r="C16" s="117">
        <v>1539</v>
      </c>
      <c r="D16" s="118">
        <v>535</v>
      </c>
      <c r="E16" s="117">
        <v>1426</v>
      </c>
      <c r="F16" s="118">
        <v>-114</v>
      </c>
      <c r="G16" s="117">
        <v>-4</v>
      </c>
      <c r="H16" s="118">
        <v>3382</v>
      </c>
      <c r="I16" s="94"/>
    </row>
    <row r="17" spans="1:9" ht="14.25" x14ac:dyDescent="0.25">
      <c r="A17" s="94"/>
      <c r="B17" s="12"/>
      <c r="C17" s="117"/>
      <c r="D17" s="118"/>
      <c r="E17" s="117"/>
      <c r="F17" s="118"/>
      <c r="G17" s="117"/>
      <c r="H17" s="118"/>
      <c r="I17" s="94"/>
    </row>
    <row r="18" spans="1:9" ht="14.25" x14ac:dyDescent="0.25">
      <c r="A18" s="94"/>
      <c r="B18" s="130" t="s">
        <v>164</v>
      </c>
      <c r="C18" s="119"/>
      <c r="D18" s="120"/>
      <c r="E18" s="119"/>
      <c r="F18" s="120"/>
      <c r="G18" s="119"/>
      <c r="H18" s="120"/>
      <c r="I18" s="94"/>
    </row>
    <row r="19" spans="1:9" ht="14.25" x14ac:dyDescent="0.25">
      <c r="A19" s="94"/>
      <c r="B19" s="12" t="s">
        <v>21</v>
      </c>
      <c r="C19" s="119">
        <v>33133</v>
      </c>
      <c r="D19" s="120">
        <v>12067</v>
      </c>
      <c r="E19" s="119">
        <v>9486</v>
      </c>
      <c r="F19" s="120">
        <v>255</v>
      </c>
      <c r="G19" s="119">
        <v>-18</v>
      </c>
      <c r="H19" s="120">
        <v>54923</v>
      </c>
      <c r="I19" s="94"/>
    </row>
    <row r="20" spans="1:9" ht="15" thickBot="1" x14ac:dyDescent="0.3">
      <c r="A20" s="94"/>
      <c r="B20" s="201" t="s">
        <v>184</v>
      </c>
      <c r="C20" s="191">
        <v>3029</v>
      </c>
      <c r="D20" s="192">
        <v>377</v>
      </c>
      <c r="E20" s="191">
        <v>421</v>
      </c>
      <c r="F20" s="192">
        <v>63</v>
      </c>
      <c r="G20" s="191">
        <v>-10</v>
      </c>
      <c r="H20" s="192">
        <v>3880</v>
      </c>
      <c r="I20" s="94"/>
    </row>
    <row r="21" spans="1:9" ht="15" thickTop="1" x14ac:dyDescent="0.25">
      <c r="A21" s="94"/>
      <c r="B21" s="90"/>
      <c r="C21" s="90"/>
      <c r="D21" s="90"/>
      <c r="E21" s="90"/>
      <c r="F21" s="90"/>
      <c r="G21" s="90"/>
      <c r="H21" s="90"/>
      <c r="I21" s="94"/>
    </row>
    <row r="22" spans="1:9" ht="14.25" x14ac:dyDescent="0.25">
      <c r="A22" s="94"/>
      <c r="B22" s="90"/>
      <c r="C22" s="90"/>
      <c r="D22" s="90"/>
      <c r="E22" s="90"/>
      <c r="F22" s="90"/>
      <c r="G22" s="90"/>
      <c r="H22" s="90"/>
      <c r="I22" s="90"/>
    </row>
    <row r="23" spans="1:9" ht="14.25" x14ac:dyDescent="0.25">
      <c r="A23" s="94"/>
      <c r="B23" s="27"/>
      <c r="C23" s="123" t="s">
        <v>129</v>
      </c>
      <c r="D23" s="124" t="s">
        <v>130</v>
      </c>
      <c r="E23" s="124" t="s">
        <v>131</v>
      </c>
      <c r="F23" s="124" t="s">
        <v>132</v>
      </c>
      <c r="G23" s="124" t="s">
        <v>133</v>
      </c>
      <c r="H23" s="124" t="s">
        <v>134</v>
      </c>
      <c r="I23" s="90"/>
    </row>
    <row r="24" spans="1:9" ht="16.5" thickBot="1" x14ac:dyDescent="0.3">
      <c r="A24" s="94"/>
      <c r="B24" s="131" t="s">
        <v>191</v>
      </c>
      <c r="C24" s="125"/>
      <c r="D24" s="126" t="s">
        <v>135</v>
      </c>
      <c r="E24" s="126"/>
      <c r="F24" s="126" t="s">
        <v>180</v>
      </c>
      <c r="G24" s="126"/>
      <c r="H24" s="126" t="s">
        <v>136</v>
      </c>
      <c r="I24" s="90"/>
    </row>
    <row r="25" spans="1:9" ht="15" thickTop="1" x14ac:dyDescent="0.25">
      <c r="A25" s="94"/>
      <c r="B25" s="12"/>
      <c r="C25" s="127"/>
      <c r="D25" s="128"/>
      <c r="E25" s="127"/>
      <c r="F25" s="128"/>
      <c r="G25" s="127"/>
      <c r="H25" s="128"/>
      <c r="I25" s="90"/>
    </row>
    <row r="26" spans="1:9" ht="14.25" x14ac:dyDescent="0.25">
      <c r="A26" s="94"/>
      <c r="B26" s="12" t="s">
        <v>137</v>
      </c>
      <c r="C26" s="119">
        <v>26009</v>
      </c>
      <c r="D26" s="120">
        <v>11429</v>
      </c>
      <c r="E26" s="119">
        <v>2500</v>
      </c>
      <c r="F26" s="120">
        <v>950</v>
      </c>
      <c r="G26" s="119">
        <v>0</v>
      </c>
      <c r="H26" s="120">
        <v>40888</v>
      </c>
      <c r="I26" s="90"/>
    </row>
    <row r="27" spans="1:9" ht="14.25" x14ac:dyDescent="0.25">
      <c r="A27" s="94"/>
      <c r="B27" s="12" t="s">
        <v>138</v>
      </c>
      <c r="C27" s="119">
        <v>1477</v>
      </c>
      <c r="D27" s="120">
        <v>-400</v>
      </c>
      <c r="E27" s="119">
        <v>771</v>
      </c>
      <c r="F27" s="120">
        <v>201</v>
      </c>
      <c r="G27" s="119">
        <v>-2049</v>
      </c>
      <c r="H27" s="120">
        <v>0</v>
      </c>
      <c r="I27" s="90"/>
    </row>
    <row r="28" spans="1:9" ht="14.25" x14ac:dyDescent="0.25">
      <c r="A28" s="94"/>
      <c r="B28" s="129" t="s">
        <v>139</v>
      </c>
      <c r="C28" s="115">
        <v>27486</v>
      </c>
      <c r="D28" s="116">
        <v>11029</v>
      </c>
      <c r="E28" s="115">
        <v>3271</v>
      </c>
      <c r="F28" s="116">
        <v>1151</v>
      </c>
      <c r="G28" s="115">
        <v>-2049</v>
      </c>
      <c r="H28" s="116">
        <v>40888</v>
      </c>
      <c r="I28" s="90"/>
    </row>
    <row r="29" spans="1:9" ht="14.25" x14ac:dyDescent="0.25">
      <c r="A29" s="94"/>
      <c r="B29" s="27" t="s">
        <v>9</v>
      </c>
      <c r="C29" s="117">
        <v>6365</v>
      </c>
      <c r="D29" s="118">
        <v>1045</v>
      </c>
      <c r="E29" s="117">
        <v>1180</v>
      </c>
      <c r="F29" s="118">
        <v>-65</v>
      </c>
      <c r="G29" s="117">
        <v>6</v>
      </c>
      <c r="H29" s="118">
        <v>8531</v>
      </c>
      <c r="I29" s="94"/>
    </row>
    <row r="30" spans="1:9" ht="14.25" x14ac:dyDescent="0.25">
      <c r="A30" s="94"/>
      <c r="B30" s="27" t="s">
        <v>13</v>
      </c>
      <c r="C30" s="117">
        <v>3143</v>
      </c>
      <c r="D30" s="118">
        <v>380</v>
      </c>
      <c r="E30" s="117">
        <v>991</v>
      </c>
      <c r="F30" s="118">
        <v>-76</v>
      </c>
      <c r="G30" s="117">
        <v>11</v>
      </c>
      <c r="H30" s="118">
        <v>4449</v>
      </c>
      <c r="I30" s="94"/>
    </row>
    <row r="31" spans="1:9" ht="14.25" x14ac:dyDescent="0.25">
      <c r="A31" s="94"/>
      <c r="B31" s="12"/>
      <c r="C31" s="117"/>
      <c r="D31" s="118"/>
      <c r="E31" s="117"/>
      <c r="F31" s="118"/>
      <c r="G31" s="117"/>
      <c r="H31" s="118"/>
      <c r="I31" s="94"/>
    </row>
    <row r="32" spans="1:9" ht="14.25" x14ac:dyDescent="0.25">
      <c r="A32" s="94"/>
      <c r="B32" s="130" t="s">
        <v>164</v>
      </c>
      <c r="C32" s="119"/>
      <c r="D32" s="120"/>
      <c r="E32" s="119"/>
      <c r="F32" s="120"/>
      <c r="G32" s="119"/>
      <c r="H32" s="120"/>
      <c r="I32" s="94"/>
    </row>
    <row r="33" spans="1:9" ht="14.25" x14ac:dyDescent="0.25">
      <c r="A33" s="94"/>
      <c r="B33" s="12" t="s">
        <v>21</v>
      </c>
      <c r="C33" s="119">
        <v>30832</v>
      </c>
      <c r="D33" s="120">
        <v>11844</v>
      </c>
      <c r="E33" s="119">
        <v>7947</v>
      </c>
      <c r="F33" s="120">
        <v>232</v>
      </c>
      <c r="G33" s="119">
        <v>-9</v>
      </c>
      <c r="H33" s="120">
        <v>50846</v>
      </c>
      <c r="I33" s="94"/>
    </row>
    <row r="34" spans="1:9" ht="15" thickBot="1" x14ac:dyDescent="0.3">
      <c r="A34" s="94"/>
      <c r="B34" s="201" t="s">
        <v>184</v>
      </c>
      <c r="C34" s="191">
        <v>1464</v>
      </c>
      <c r="D34" s="192">
        <v>571</v>
      </c>
      <c r="E34" s="191">
        <v>422</v>
      </c>
      <c r="F34" s="192">
        <v>85</v>
      </c>
      <c r="G34" s="191">
        <v>9</v>
      </c>
      <c r="H34" s="192">
        <v>2551</v>
      </c>
      <c r="I34" s="94"/>
    </row>
    <row r="35" spans="1:9" ht="15" thickTop="1" x14ac:dyDescent="0.25">
      <c r="A35" s="90"/>
      <c r="B35" s="90"/>
      <c r="C35" s="90"/>
      <c r="D35" s="90"/>
      <c r="E35" s="90"/>
      <c r="F35" s="90"/>
      <c r="G35" s="90"/>
      <c r="H35" s="90"/>
      <c r="I35" s="90"/>
    </row>
    <row r="36" spans="1:9" ht="12.6" customHeight="1" x14ac:dyDescent="0.2">
      <c r="A36" s="8"/>
      <c r="B36" s="215" t="s">
        <v>181</v>
      </c>
      <c r="C36" s="215"/>
      <c r="D36" s="215"/>
      <c r="E36" s="215"/>
      <c r="F36" s="215"/>
      <c r="G36" s="215"/>
      <c r="H36" s="215"/>
      <c r="I36" s="8"/>
    </row>
    <row r="37" spans="1:9" ht="14.25" x14ac:dyDescent="0.25">
      <c r="A37" s="90"/>
      <c r="B37" s="215"/>
      <c r="C37" s="215"/>
      <c r="D37" s="215"/>
      <c r="E37" s="215"/>
      <c r="F37" s="215"/>
      <c r="G37" s="215"/>
      <c r="H37" s="215"/>
      <c r="I37" s="90"/>
    </row>
    <row r="38" spans="1:9" ht="14.25" x14ac:dyDescent="0.25">
      <c r="A38" s="90"/>
      <c r="B38" s="215"/>
      <c r="C38" s="215"/>
      <c r="D38" s="215"/>
      <c r="E38" s="215"/>
      <c r="F38" s="215"/>
      <c r="G38" s="215"/>
      <c r="H38" s="215"/>
      <c r="I38" s="90"/>
    </row>
  </sheetData>
  <mergeCells count="1">
    <mergeCell ref="B36:H38"/>
  </mergeCells>
  <pageMargins left="0.7" right="0.7" top="0.75" bottom="0.75" header="0.3" footer="0.3"/>
  <headerFooter>
    <oddFooter>&amp;L_x000D_&amp;1#&amp;"Calibri"&amp;10&amp;K000000 Classification: Internal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3F2F-EAAC-4E98-BF18-35388E53B3BE}">
  <sheetPr>
    <tabColor theme="4" tint="0.59999389629810485"/>
    <pageSetUpPr fitToPage="1"/>
  </sheetPr>
  <dimension ref="B1:H31"/>
  <sheetViews>
    <sheetView zoomScaleNormal="100" workbookViewId="0">
      <pane xSplit="3" topLeftCell="D1" activePane="topRight" state="frozen"/>
      <selection pane="topRight"/>
    </sheetView>
  </sheetViews>
  <sheetFormatPr defaultColWidth="9" defaultRowHeight="12.75" x14ac:dyDescent="0.2"/>
  <cols>
    <col min="1" max="1" width="3.25" style="8" customWidth="1"/>
    <col min="2" max="2" width="28.625" style="8" customWidth="1"/>
    <col min="3" max="3" width="28.5" style="8" customWidth="1"/>
    <col min="4" max="4" width="8.75" style="8" customWidth="1"/>
    <col min="5" max="7" width="8.75" style="88" customWidth="1"/>
    <col min="8" max="8" width="8.75" style="96" customWidth="1"/>
    <col min="9" max="16384" width="9" style="8"/>
  </cols>
  <sheetData>
    <row r="1" spans="2:8" ht="14.25" customHeight="1" x14ac:dyDescent="0.2">
      <c r="B1" s="4"/>
      <c r="C1" s="4"/>
      <c r="D1" s="4"/>
    </row>
    <row r="2" spans="2:8" ht="14.25" customHeight="1" x14ac:dyDescent="0.25">
      <c r="B2" s="13" t="s">
        <v>0</v>
      </c>
      <c r="C2" s="1"/>
      <c r="D2" s="1"/>
      <c r="E2" s="8"/>
      <c r="F2" s="8"/>
      <c r="G2" s="8"/>
      <c r="H2" s="97"/>
    </row>
    <row r="3" spans="2:8" ht="14.25" customHeight="1" x14ac:dyDescent="0.2">
      <c r="B3" s="4"/>
      <c r="C3" s="4"/>
      <c r="D3" s="4"/>
      <c r="E3" s="8"/>
      <c r="F3" s="8"/>
      <c r="G3" s="8"/>
      <c r="H3" s="97"/>
    </row>
    <row r="4" spans="2:8" ht="23.25" x14ac:dyDescent="0.4">
      <c r="B4" s="14" t="s">
        <v>128</v>
      </c>
      <c r="C4" s="86"/>
      <c r="D4" s="98"/>
      <c r="E4" s="8"/>
      <c r="F4" s="8"/>
      <c r="G4" s="8"/>
      <c r="H4" s="97"/>
    </row>
    <row r="5" spans="2:8" ht="14.25" x14ac:dyDescent="0.25">
      <c r="B5" s="11" t="s">
        <v>2</v>
      </c>
      <c r="C5" s="99"/>
      <c r="D5" s="89"/>
      <c r="E5" s="89"/>
      <c r="F5" s="89"/>
      <c r="G5" s="89"/>
      <c r="H5" s="100"/>
    </row>
    <row r="6" spans="2:8" x14ac:dyDescent="0.2">
      <c r="B6" s="99"/>
      <c r="C6" s="99"/>
      <c r="D6" s="89"/>
      <c r="E6" s="89"/>
      <c r="F6" s="89"/>
      <c r="G6" s="89"/>
      <c r="H6" s="100"/>
    </row>
    <row r="7" spans="2:8" x14ac:dyDescent="0.2">
      <c r="B7" s="101"/>
      <c r="C7" s="101"/>
      <c r="D7" s="95"/>
      <c r="E7" s="95"/>
      <c r="F7" s="95"/>
      <c r="G7" s="95"/>
      <c r="H7" s="102"/>
    </row>
    <row r="8" spans="2:8" ht="14.25" x14ac:dyDescent="0.25">
      <c r="B8" s="105"/>
      <c r="C8" s="105"/>
      <c r="D8" s="180" t="s">
        <v>5</v>
      </c>
      <c r="E8" s="180" t="s">
        <v>5</v>
      </c>
      <c r="F8" s="180" t="s">
        <v>192</v>
      </c>
      <c r="G8" s="180" t="s">
        <v>192</v>
      </c>
      <c r="H8" s="180" t="s">
        <v>152</v>
      </c>
    </row>
    <row r="9" spans="2:8" ht="15" thickBot="1" x14ac:dyDescent="0.3">
      <c r="B9" s="193" t="s">
        <v>167</v>
      </c>
      <c r="C9" s="193" t="s">
        <v>140</v>
      </c>
      <c r="D9" s="197">
        <v>2025</v>
      </c>
      <c r="E9" s="197">
        <v>2024</v>
      </c>
      <c r="F9" s="197">
        <v>2025</v>
      </c>
      <c r="G9" s="197">
        <v>2024</v>
      </c>
      <c r="H9" s="197">
        <v>2024</v>
      </c>
    </row>
    <row r="10" spans="2:8" ht="15" thickTop="1" x14ac:dyDescent="0.25">
      <c r="B10" s="13"/>
      <c r="C10" s="13"/>
      <c r="D10" s="106"/>
      <c r="E10" s="107"/>
      <c r="F10" s="207"/>
      <c r="G10" s="107"/>
      <c r="H10" s="107"/>
    </row>
    <row r="11" spans="2:8" s="87" customFormat="1" ht="14.25" x14ac:dyDescent="0.25">
      <c r="B11" s="9" t="s">
        <v>129</v>
      </c>
      <c r="C11" s="9" t="s">
        <v>30</v>
      </c>
      <c r="D11" s="103">
        <v>7789</v>
      </c>
      <c r="E11" s="42">
        <v>9934</v>
      </c>
      <c r="F11" s="206">
        <v>22655</v>
      </c>
      <c r="G11" s="42">
        <v>23928</v>
      </c>
      <c r="H11" s="42">
        <v>32684</v>
      </c>
    </row>
    <row r="12" spans="2:8" s="87" customFormat="1" ht="14.25" x14ac:dyDescent="0.25">
      <c r="B12" s="108"/>
      <c r="C12" s="108" t="s">
        <v>31</v>
      </c>
      <c r="D12" s="104">
        <v>1388</v>
      </c>
      <c r="E12" s="112">
        <v>1173</v>
      </c>
      <c r="F12" s="204">
        <v>4004</v>
      </c>
      <c r="G12" s="112">
        <v>3558</v>
      </c>
      <c r="H12" s="112">
        <v>4704</v>
      </c>
    </row>
    <row r="13" spans="2:8" s="87" customFormat="1" ht="14.25" x14ac:dyDescent="0.25">
      <c r="B13" s="9" t="s">
        <v>141</v>
      </c>
      <c r="C13" s="9" t="s">
        <v>175</v>
      </c>
      <c r="D13" s="103">
        <v>594</v>
      </c>
      <c r="E13" s="42">
        <v>624</v>
      </c>
      <c r="F13" s="206">
        <v>1669</v>
      </c>
      <c r="G13" s="42">
        <v>1583</v>
      </c>
      <c r="H13" s="42">
        <v>2167</v>
      </c>
    </row>
    <row r="14" spans="2:8" s="87" customFormat="1" ht="14.25" x14ac:dyDescent="0.25">
      <c r="B14" s="9"/>
      <c r="C14" s="9" t="s">
        <v>176</v>
      </c>
      <c r="D14" s="103">
        <v>1456</v>
      </c>
      <c r="E14" s="42">
        <v>1415</v>
      </c>
      <c r="F14" s="206">
        <v>4163</v>
      </c>
      <c r="G14" s="42">
        <v>4247</v>
      </c>
      <c r="H14" s="42">
        <v>5735</v>
      </c>
    </row>
    <row r="15" spans="2:8" s="87" customFormat="1" ht="14.25" x14ac:dyDescent="0.25">
      <c r="B15" s="108"/>
      <c r="C15" s="108" t="s">
        <v>177</v>
      </c>
      <c r="D15" s="104">
        <v>1933</v>
      </c>
      <c r="E15" s="112">
        <v>1854</v>
      </c>
      <c r="F15" s="204">
        <v>5307</v>
      </c>
      <c r="G15" s="112">
        <v>5199</v>
      </c>
      <c r="H15" s="112">
        <v>7018</v>
      </c>
    </row>
    <row r="16" spans="2:8" s="87" customFormat="1" ht="14.25" x14ac:dyDescent="0.25">
      <c r="B16" s="109" t="s">
        <v>131</v>
      </c>
      <c r="C16" s="109" t="s">
        <v>142</v>
      </c>
      <c r="D16" s="110">
        <v>1448</v>
      </c>
      <c r="E16" s="111">
        <v>1183</v>
      </c>
      <c r="F16" s="205">
        <v>3986</v>
      </c>
      <c r="G16" s="111">
        <v>3271</v>
      </c>
      <c r="H16" s="111">
        <v>4465</v>
      </c>
    </row>
    <row r="17" spans="2:8" s="87" customFormat="1" ht="15.75" x14ac:dyDescent="0.25">
      <c r="B17" s="200" t="s">
        <v>145</v>
      </c>
      <c r="C17" s="9" t="s">
        <v>179</v>
      </c>
      <c r="D17" s="103" t="s">
        <v>193</v>
      </c>
      <c r="E17" s="42" t="s">
        <v>186</v>
      </c>
      <c r="F17" s="206" t="s">
        <v>193</v>
      </c>
      <c r="G17" s="42">
        <v>304</v>
      </c>
      <c r="H17" s="42">
        <v>304</v>
      </c>
    </row>
    <row r="18" spans="2:8" s="87" customFormat="1" ht="14.25" x14ac:dyDescent="0.25">
      <c r="B18" s="9"/>
      <c r="C18" s="9" t="s">
        <v>143</v>
      </c>
      <c r="D18" s="103">
        <v>205</v>
      </c>
      <c r="E18" s="42">
        <v>144</v>
      </c>
      <c r="F18" s="206">
        <v>567</v>
      </c>
      <c r="G18" s="42">
        <v>328</v>
      </c>
      <c r="H18" s="42">
        <v>490</v>
      </c>
    </row>
    <row r="19" spans="2:8" s="87" customFormat="1" ht="14.25" x14ac:dyDescent="0.25">
      <c r="B19" s="9"/>
      <c r="C19" s="9" t="s">
        <v>178</v>
      </c>
      <c r="D19" s="103">
        <v>20</v>
      </c>
      <c r="E19" s="42">
        <v>25</v>
      </c>
      <c r="F19" s="206">
        <v>61</v>
      </c>
      <c r="G19" s="42">
        <v>79</v>
      </c>
      <c r="H19" s="42">
        <v>113</v>
      </c>
    </row>
    <row r="20" spans="2:8" s="87" customFormat="1" ht="14.25" x14ac:dyDescent="0.25">
      <c r="B20" s="9"/>
      <c r="C20" s="9" t="s">
        <v>144</v>
      </c>
      <c r="D20" s="103">
        <v>136</v>
      </c>
      <c r="E20" s="42">
        <v>110</v>
      </c>
      <c r="F20" s="206">
        <v>400</v>
      </c>
      <c r="G20" s="42">
        <v>366</v>
      </c>
      <c r="H20" s="42">
        <v>537</v>
      </c>
    </row>
    <row r="21" spans="2:8" s="87" customFormat="1" ht="14.25" x14ac:dyDescent="0.25">
      <c r="B21" s="108"/>
      <c r="C21" s="108" t="s">
        <v>145</v>
      </c>
      <c r="D21" s="104">
        <v>-763</v>
      </c>
      <c r="E21" s="112">
        <v>-700</v>
      </c>
      <c r="F21" s="204">
        <v>-2155</v>
      </c>
      <c r="G21" s="112">
        <v>-1975</v>
      </c>
      <c r="H21" s="112">
        <v>-2735</v>
      </c>
    </row>
    <row r="22" spans="2:8" s="87" customFormat="1" ht="15" thickBot="1" x14ac:dyDescent="0.3">
      <c r="B22" s="193" t="s">
        <v>139</v>
      </c>
      <c r="C22" s="194"/>
      <c r="D22" s="195">
        <v>14206</v>
      </c>
      <c r="E22" s="196">
        <v>15762</v>
      </c>
      <c r="F22" s="203">
        <v>40657</v>
      </c>
      <c r="G22" s="196">
        <v>40888</v>
      </c>
      <c r="H22" s="196">
        <v>55482</v>
      </c>
    </row>
    <row r="23" spans="2:8" ht="13.5" thickTop="1" x14ac:dyDescent="0.2"/>
    <row r="24" spans="2:8" ht="12.75" customHeight="1" x14ac:dyDescent="0.2">
      <c r="B24" s="215" t="s">
        <v>187</v>
      </c>
      <c r="C24" s="215"/>
      <c r="D24" s="215"/>
      <c r="E24" s="215"/>
      <c r="F24" s="215"/>
      <c r="G24" s="215"/>
      <c r="H24" s="215"/>
    </row>
    <row r="25" spans="2:8" ht="12.75" customHeight="1" x14ac:dyDescent="0.2">
      <c r="B25" s="215"/>
      <c r="C25" s="215"/>
      <c r="D25" s="215"/>
      <c r="E25" s="215"/>
      <c r="F25" s="215"/>
      <c r="G25" s="215"/>
      <c r="H25" s="215"/>
    </row>
    <row r="26" spans="2:8" ht="13.5" customHeight="1" x14ac:dyDescent="0.2">
      <c r="B26" s="184"/>
      <c r="C26" s="183"/>
      <c r="D26" s="183"/>
      <c r="E26" s="183"/>
      <c r="F26" s="183"/>
      <c r="G26" s="183"/>
      <c r="H26" s="183"/>
    </row>
    <row r="27" spans="2:8" x14ac:dyDescent="0.2">
      <c r="B27" s="215"/>
      <c r="C27" s="215"/>
      <c r="D27" s="215"/>
      <c r="E27" s="215"/>
      <c r="F27" s="215"/>
      <c r="G27" s="215"/>
      <c r="H27" s="215"/>
    </row>
    <row r="28" spans="2:8" x14ac:dyDescent="0.2">
      <c r="B28" s="215"/>
      <c r="C28" s="215"/>
      <c r="D28" s="215"/>
      <c r="E28" s="215"/>
      <c r="F28" s="215"/>
      <c r="G28" s="215"/>
      <c r="H28" s="215"/>
    </row>
    <row r="29" spans="2:8" x14ac:dyDescent="0.2">
      <c r="B29" s="215"/>
      <c r="C29" s="215"/>
      <c r="D29" s="215"/>
      <c r="E29" s="215"/>
      <c r="F29" s="215"/>
      <c r="G29" s="215"/>
      <c r="H29" s="215"/>
    </row>
    <row r="30" spans="2:8" ht="13.5" customHeight="1" x14ac:dyDescent="0.2">
      <c r="B30" s="183"/>
      <c r="C30" s="183"/>
      <c r="D30" s="183"/>
      <c r="E30" s="183"/>
      <c r="F30" s="183"/>
      <c r="G30" s="183"/>
      <c r="H30" s="183"/>
    </row>
    <row r="31" spans="2:8" ht="13.5" customHeight="1" x14ac:dyDescent="0.2">
      <c r="B31" s="183"/>
      <c r="C31" s="183"/>
      <c r="D31" s="183"/>
      <c r="E31" s="183"/>
      <c r="F31" s="183"/>
      <c r="G31" s="183"/>
      <c r="H31" s="183"/>
    </row>
  </sheetData>
  <mergeCells count="2">
    <mergeCell ref="B27:H29"/>
    <mergeCell ref="B24:H25"/>
  </mergeCells>
  <pageMargins left="0.7" right="0.7" top="0.75" bottom="0.75" header="0.3" footer="0.3"/>
  <pageSetup paperSize="9" scale="80" orientation="portrait" r:id="rId1"/>
  <headerFooter>
    <oddFooter>&amp;L_x000D_&amp;1#&amp;"Calibri"&amp;10&amp;K000000 Classification: 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fb3003-edc9-4d4d-8555-4cfbaab62163">
      <Terms xmlns="http://schemas.microsoft.com/office/infopath/2007/PartnerControls"/>
    </lcf76f155ced4ddcb4097134ff3c332f>
    <TaxCatchAll xmlns="9fb6b369-676f-4ca3-a73c-622eb66b878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D2A37F76FAC24094E2D37B09214754" ma:contentTypeVersion="17" ma:contentTypeDescription="Create a new document." ma:contentTypeScope="" ma:versionID="15517d446acd49635168fcbfeaa7bbeb">
  <xsd:schema xmlns:xsd="http://www.w3.org/2001/XMLSchema" xmlns:xs="http://www.w3.org/2001/XMLSchema" xmlns:p="http://schemas.microsoft.com/office/2006/metadata/properties" xmlns:ns2="8bfb3003-edc9-4d4d-8555-4cfbaab62163" xmlns:ns3="9fb6b369-676f-4ca3-a73c-622eb66b8789" targetNamespace="http://schemas.microsoft.com/office/2006/metadata/properties" ma:root="true" ma:fieldsID="d89e64a44455656932805997d1bd5dfe" ns2:_="" ns3:_="">
    <xsd:import namespace="8bfb3003-edc9-4d4d-8555-4cfbaab62163"/>
    <xsd:import namespace="9fb6b369-676f-4ca3-a73c-622eb66b87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b3003-edc9-4d4d-8555-4cfbaab621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1972f45-99e4-4d95-9530-8f50712244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b6b369-676f-4ca3-a73c-622eb66b8789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6e0fc56-58fa-44ff-81d4-950599b83275}" ma:internalName="TaxCatchAll" ma:showField="CatchAllData" ma:web="9fb6b369-676f-4ca3-a73c-622eb66b87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8AC9A1-1FF9-44C9-A320-B3AB764AFC59}">
  <ds:schemaRefs>
    <ds:schemaRef ds:uri="http://schemas.microsoft.com/office/2006/metadata/properties"/>
    <ds:schemaRef ds:uri="http://schemas.microsoft.com/office/infopath/2007/PartnerControls"/>
    <ds:schemaRef ds:uri="8bfb3003-edc9-4d4d-8555-4cfbaab62163"/>
    <ds:schemaRef ds:uri="9fb6b369-676f-4ca3-a73c-622eb66b8789"/>
  </ds:schemaRefs>
</ds:datastoreItem>
</file>

<file path=customXml/itemProps2.xml><?xml version="1.0" encoding="utf-8"?>
<ds:datastoreItem xmlns:ds="http://schemas.openxmlformats.org/officeDocument/2006/customXml" ds:itemID="{CCEB8F2B-5A5E-47FF-A463-E37A96FF1F4C}"/>
</file>

<file path=customXml/itemProps3.xml><?xml version="1.0" encoding="utf-8"?>
<ds:datastoreItem xmlns:ds="http://schemas.openxmlformats.org/officeDocument/2006/customXml" ds:itemID="{AAE2DF0A-CE06-458C-B316-F07A89F527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Quarterly figures USD</vt:lpstr>
      <vt:lpstr>Balance sheet USD</vt:lpstr>
      <vt:lpstr>Cash flow USD</vt:lpstr>
      <vt:lpstr>Segment information-QTD</vt:lpstr>
      <vt:lpstr>Segment information-YTD</vt:lpstr>
      <vt:lpstr>Segment information - revenue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Janessa Walger</dc:creator>
  <cp:keywords/>
  <dc:description/>
  <cp:lastModifiedBy>Janessa Walger</cp:lastModifiedBy>
  <cp:revision/>
  <dcterms:created xsi:type="dcterms:W3CDTF">2023-02-01T12:17:48Z</dcterms:created>
  <dcterms:modified xsi:type="dcterms:W3CDTF">2025-11-03T10:47:52Z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0x0101008BD2A37F76FAC24094E2D37B09214754</vt:lpwstr>
  </property>
  <property fmtid="{D5CDD505-2E9C-101B-9397-08002B2CF9AE}" pid="3" name="MSIP_Label_71bba39d-4745-4e9d-97db-0c1927b54242_Enabled">
    <vt:lpwstr>true</vt:lpwstr>
  </property>
  <property fmtid="{D5CDD505-2E9C-101B-9397-08002B2CF9AE}" pid="4" name="MSIP_Label_71bba39d-4745-4e9d-97db-0c1927b54242_SetDate">
    <vt:lpwstr>2025-07-29T14:05:12Z</vt:lpwstr>
  </property>
  <property fmtid="{D5CDD505-2E9C-101B-9397-08002B2CF9AE}" pid="5" name="MSIP_Label_71bba39d-4745-4e9d-97db-0c1927b54242_Method">
    <vt:lpwstr>Privileged</vt:lpwstr>
  </property>
  <property fmtid="{D5CDD505-2E9C-101B-9397-08002B2CF9AE}" pid="6" name="MSIP_Label_71bba39d-4745-4e9d-97db-0c1927b54242_Name">
    <vt:lpwstr>Internal</vt:lpwstr>
  </property>
  <property fmtid="{D5CDD505-2E9C-101B-9397-08002B2CF9AE}" pid="7" name="MSIP_Label_71bba39d-4745-4e9d-97db-0c1927b54242_SiteId">
    <vt:lpwstr>05d75c05-fa1a-42e7-9cf1-eb416c396f2d</vt:lpwstr>
  </property>
  <property fmtid="{D5CDD505-2E9C-101B-9397-08002B2CF9AE}" pid="8" name="MSIP_Label_71bba39d-4745-4e9d-97db-0c1927b54242_ActionId">
    <vt:lpwstr>d0bb7b79-d1e6-4e87-8573-b37daf03234b</vt:lpwstr>
  </property>
  <property fmtid="{D5CDD505-2E9C-101B-9397-08002B2CF9AE}" pid="9" name="MSIP_Label_71bba39d-4745-4e9d-97db-0c1927b54242_ContentBits">
    <vt:lpwstr>2</vt:lpwstr>
  </property>
  <property fmtid="{D5CDD505-2E9C-101B-9397-08002B2CF9AE}" pid="10" name="MSIP_Label_71bba39d-4745-4e9d-97db-0c1927b54242_Tag">
    <vt:lpwstr>10, 0, 1, 1</vt:lpwstr>
  </property>
  <property fmtid="{D5CDD505-2E9C-101B-9397-08002B2CF9AE}" pid="11" name="MediaServiceImageTags">
    <vt:lpwstr/>
  </property>
</Properties>
</file>